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79000\279009\Internetredaktion\Förderprogramme\Städtebau\ModernisierungInstandsetzung privater baulicher Anlagen\"/>
    </mc:Choice>
  </mc:AlternateContent>
  <bookViews>
    <workbookView xWindow="0" yWindow="0" windowWidth="25200" windowHeight="11850"/>
  </bookViews>
  <sheets>
    <sheet name="Vergleichbare Kosten Neuba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3" i="1" l="1"/>
  <c r="E24" i="1" s="1"/>
  <c r="E42" i="1" l="1"/>
  <c r="E27" i="1"/>
  <c r="E31" i="1" s="1"/>
  <c r="E32" i="1" l="1"/>
  <c r="E36" i="1" s="1"/>
  <c r="E46" i="1" s="1"/>
  <c r="C45" i="1" l="1"/>
</calcChain>
</file>

<file path=xl/sharedStrings.xml><?xml version="1.0" encoding="utf-8"?>
<sst xmlns="http://schemas.openxmlformats.org/spreadsheetml/2006/main" count="60" uniqueCount="49">
  <si>
    <t>Gemeinde:</t>
  </si>
  <si>
    <t>Gesamtmaßnahme:</t>
  </si>
  <si>
    <t>Einzelmaßnahme:</t>
  </si>
  <si>
    <t>Städtebauliche Bedeutung gem. StBauFR:</t>
  </si>
  <si>
    <t>1. Ausgangswerte:</t>
  </si>
  <si>
    <t>m³</t>
  </si>
  <si>
    <t>Nutzfläche Planung / Fertigstellung (NF)</t>
  </si>
  <si>
    <t>m²</t>
  </si>
  <si>
    <t>Durchschnittliches Ausbauverhältnis (DAV) =</t>
  </si>
  <si>
    <t>Ausbaufaktor (a) = DAV / TAV =</t>
  </si>
  <si>
    <t>EUR</t>
  </si>
  <si>
    <t>3. Zuschläge:</t>
  </si>
  <si>
    <t>% des Grundbetrages =</t>
  </si>
  <si>
    <t>* wenn Summe Mehrkosten &gt;20% Begründung und ggf. Nachweis erforderlich</t>
  </si>
  <si>
    <t>4. Vergleichbare Kosten eines Neubaus</t>
  </si>
  <si>
    <t>Grundbetrag + Zuschläge =</t>
  </si>
  <si>
    <t>KG 300 - Baukonstruktionen - Rohbau</t>
  </si>
  <si>
    <t>KG 300 - Baukonstruktionen - Ausbau</t>
  </si>
  <si>
    <t>KG 400 - Technische Anlagen</t>
  </si>
  <si>
    <t>6. Ergebnis</t>
  </si>
  <si>
    <t>% der Kosten eines vergleichbaren Neubaus.</t>
  </si>
  <si>
    <t>Datum</t>
  </si>
  <si>
    <r>
      <t>Bruttorauminhalt Bestand (BRI</t>
    </r>
    <r>
      <rPr>
        <sz val="6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)</t>
    </r>
  </si>
  <si>
    <r>
      <t>Bruttorauminhalt Planung / Fertigstellung (BRI</t>
    </r>
    <r>
      <rPr>
        <sz val="10"/>
        <color rgb="FF000000"/>
        <rFont val="Arial"/>
        <family val="2"/>
      </rPr>
      <t>)</t>
    </r>
  </si>
  <si>
    <r>
      <t>Tatsächliches Ausbauverhältnis (TAV) = BRI</t>
    </r>
    <r>
      <rPr>
        <sz val="10"/>
        <color rgb="FF000000"/>
        <rFont val="Arial"/>
        <family val="2"/>
      </rPr>
      <t xml:space="preserve"> / NF</t>
    </r>
    <r>
      <rPr>
        <sz val="10"/>
        <color rgb="FF000000"/>
        <rFont val="Arial"/>
        <family val="2"/>
      </rPr>
      <t xml:space="preserve"> =</t>
    </r>
  </si>
  <si>
    <r>
      <t>EUR/m³ x a x BRI</t>
    </r>
    <r>
      <rPr>
        <sz val="10"/>
        <color rgb="FF000000"/>
        <rFont val="Arial"/>
        <family val="2"/>
      </rPr>
      <t xml:space="preserve"> =</t>
    </r>
  </si>
  <si>
    <r>
      <t>EUR/m³ x BRI</t>
    </r>
    <r>
      <rPr>
        <vertAlign val="subscript"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 xml:space="preserve">  =</t>
    </r>
  </si>
  <si>
    <t>Vergleichbare Kosten eines Neubaus</t>
  </si>
  <si>
    <t>Sanierungsträger:</t>
  </si>
  <si>
    <t>Eigentümer:</t>
  </si>
  <si>
    <t>zum Antrag</t>
  </si>
  <si>
    <t>zum Verwendungsnachweis</t>
  </si>
  <si>
    <t>Vergleichbar sind die Kosten des Bauwerks (Kostengruppe 300 und 400 nach DIN 276:2018-12) einschließlich Mehrwertsteuer. Die vergleichbaren Kosten für einen Neubau sind wie folgt zu ermitteln:</t>
  </si>
  <si>
    <t>5. Zuwendungsfähige Kosten der Modernisierung und Instandsetzung nach DIN 276:2018-12:</t>
  </si>
  <si>
    <t>Erläuterungen:</t>
  </si>
  <si>
    <t>6.1 Die Kosten der Maßnahme entsprechen</t>
  </si>
  <si>
    <t>(Die Kostenobergrenzen gem. G 3.2 bzw. G 3.3 StBauFR sind zu beachten)</t>
  </si>
  <si>
    <t>Stempel, Unterschrift Ersteller</t>
  </si>
  <si>
    <t>G 3.2</t>
  </si>
  <si>
    <t>G 3.3</t>
  </si>
  <si>
    <t>Denkmal</t>
  </si>
  <si>
    <t xml:space="preserve">3.1 Abbruchkosten = </t>
  </si>
  <si>
    <t>3.2 Baustellenbedingte Mehrkosten* =</t>
  </si>
  <si>
    <t>3.3 Städtebaulich Bedingte Mehrkosten* =</t>
  </si>
  <si>
    <t>Die Ermittlung der Wohnfläche erfolgt nach WoFlV, der gewerblich genutzten Fläche und des Bruttorauminhaltes nach DIN 277-1.</t>
  </si>
  <si>
    <r>
      <t xml:space="preserve">Änderungen am Formblatt sind nur dem LFI vorbehalten. Vom Antragsteller sind nur die hervorgehobenen Felder auszufüllen.
Bei  </t>
    </r>
    <r>
      <rPr>
        <sz val="8"/>
        <color theme="1"/>
        <rFont val="Symbol"/>
        <family val="1"/>
        <charset val="2"/>
      </rPr>
      <t>ÿ</t>
    </r>
    <r>
      <rPr>
        <sz val="8"/>
        <color theme="1"/>
        <rFont val="Calibri"/>
        <family val="2"/>
      </rPr>
      <t xml:space="preserve">  </t>
    </r>
    <r>
      <rPr>
        <sz val="8"/>
        <color theme="1"/>
        <rFont val="Arial"/>
        <family val="2"/>
      </rPr>
      <t>bitte zutreffendes auswählen!</t>
    </r>
  </si>
  <si>
    <r>
      <t xml:space="preserve">2. Grundbetrag: </t>
    </r>
    <r>
      <rPr>
        <sz val="8"/>
        <color rgb="FF000000"/>
        <rFont val="Arial"/>
        <family val="2"/>
      </rPr>
      <t>(siehe Dokument "Anzusetzende Grundbeträge")</t>
    </r>
  </si>
  <si>
    <t>6.2 Davon werden prozentual beantragt</t>
  </si>
  <si>
    <t xml:space="preserve">           entspricht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</si>
</sst>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00"/>
    <numFmt numFmtId="166" formatCode="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vertAlign val="subscript"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8"/>
      <color theme="1"/>
      <name val="Symbol"/>
      <family val="1"/>
      <charset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vertical="center"/>
    </xf>
    <xf numFmtId="2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/>
    <xf numFmtId="0" fontId="9" fillId="0" borderId="3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0" fontId="9" fillId="0" borderId="4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top"/>
    </xf>
    <xf numFmtId="0" fontId="2" fillId="0" borderId="0" xfId="2" applyFont="1" applyFill="1" applyBorder="1" applyAlignment="1"/>
    <xf numFmtId="0" fontId="9" fillId="0" borderId="0" xfId="1" applyFont="1" applyFill="1" applyBorder="1" applyAlignment="1" applyProtection="1">
      <alignment horizontal="left" vertical="center"/>
    </xf>
    <xf numFmtId="2" fontId="2" fillId="0" borderId="0" xfId="1" applyNumberFormat="1" applyFont="1" applyFill="1" applyBorder="1" applyAlignment="1" applyProtection="1">
      <alignment horizontal="right"/>
    </xf>
    <xf numFmtId="4" fontId="2" fillId="2" borderId="5" xfId="1" applyNumberFormat="1" applyFont="1" applyFill="1" applyBorder="1" applyAlignment="1" applyProtection="1">
      <alignment vertical="center"/>
      <protection locked="0"/>
    </xf>
    <xf numFmtId="4" fontId="2" fillId="0" borderId="0" xfId="1" applyNumberFormat="1" applyFont="1" applyFill="1" applyBorder="1" applyAlignment="1" applyProtection="1">
      <alignment horizontal="right" vertical="center"/>
    </xf>
    <xf numFmtId="164" fontId="6" fillId="2" borderId="7" xfId="1" applyNumberFormat="1" applyFont="1" applyFill="1" applyBorder="1" applyAlignment="1" applyProtection="1">
      <alignment vertical="center"/>
      <protection locked="0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0" fontId="2" fillId="0" borderId="0" xfId="2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vertical="center"/>
    </xf>
    <xf numFmtId="0" fontId="20" fillId="0" borderId="0" xfId="2" applyFont="1" applyFill="1" applyBorder="1" applyAlignment="1">
      <alignment vertical="center"/>
    </xf>
    <xf numFmtId="0" fontId="13" fillId="0" borderId="0" xfId="1" applyFont="1" applyFill="1" applyBorder="1" applyAlignment="1" applyProtection="1"/>
    <xf numFmtId="0" fontId="2" fillId="0" borderId="0" xfId="2" applyFont="1" applyFill="1" applyBorder="1" applyAlignment="1"/>
    <xf numFmtId="0" fontId="3" fillId="0" borderId="0" xfId="0" applyFont="1" applyFill="1"/>
    <xf numFmtId="0" fontId="9" fillId="0" borderId="0" xfId="1" applyFont="1" applyFill="1" applyBorder="1" applyAlignment="1" applyProtection="1"/>
    <xf numFmtId="0" fontId="7" fillId="0" borderId="0" xfId="1" applyFont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49" fontId="4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3" fillId="0" borderId="0" xfId="0" applyFont="1" applyProtection="1"/>
    <xf numFmtId="4" fontId="6" fillId="0" borderId="0" xfId="1" applyNumberFormat="1" applyFont="1" applyFill="1" applyBorder="1" applyAlignment="1" applyProtection="1">
      <alignment vertical="center"/>
    </xf>
    <xf numFmtId="0" fontId="2" fillId="2" borderId="5" xfId="2" applyFont="1" applyFill="1" applyBorder="1" applyAlignment="1" applyProtection="1">
      <alignment vertical="center"/>
      <protection locked="0"/>
    </xf>
    <xf numFmtId="4" fontId="2" fillId="2" borderId="5" xfId="1" applyNumberFormat="1" applyFont="1" applyFill="1" applyBorder="1" applyAlignment="1" applyProtection="1">
      <alignment horizontal="right"/>
      <protection locked="0"/>
    </xf>
    <xf numFmtId="4" fontId="2" fillId="2" borderId="0" xfId="1" applyNumberFormat="1" applyFont="1" applyFill="1" applyBorder="1" applyAlignment="1" applyProtection="1">
      <alignment horizontal="right"/>
      <protection locked="0"/>
    </xf>
    <xf numFmtId="4" fontId="2" fillId="2" borderId="6" xfId="1" applyNumberFormat="1" applyFont="1" applyFill="1" applyBorder="1" applyAlignment="1" applyProtection="1">
      <protection locked="0"/>
    </xf>
    <xf numFmtId="14" fontId="2" fillId="2" borderId="0" xfId="1" applyNumberFormat="1" applyFont="1" applyFill="1" applyBorder="1" applyAlignment="1" applyProtection="1">
      <alignment horizontal="center"/>
      <protection locked="0"/>
    </xf>
    <xf numFmtId="10" fontId="9" fillId="2" borderId="5" xfId="1" applyNumberFormat="1" applyFont="1" applyFill="1" applyBorder="1" applyAlignment="1" applyProtection="1">
      <alignment vertical="center"/>
      <protection locked="0"/>
    </xf>
    <xf numFmtId="2" fontId="9" fillId="2" borderId="5" xfId="1" applyNumberFormat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 applyProtection="1"/>
    <xf numFmtId="0" fontId="18" fillId="0" borderId="0" xfId="2" applyFont="1" applyFill="1" applyBorder="1" applyAlignment="1"/>
    <xf numFmtId="0" fontId="7" fillId="0" borderId="0" xfId="1" applyFont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Border="1" applyAlignment="1" applyProtection="1"/>
    <xf numFmtId="0" fontId="2" fillId="0" borderId="0" xfId="2" applyFont="1" applyFill="1" applyBorder="1" applyAlignment="1"/>
    <xf numFmtId="0" fontId="22" fillId="2" borderId="1" xfId="1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/>
    <xf numFmtId="0" fontId="14" fillId="0" borderId="0" xfId="1" applyFont="1" applyFill="1" applyBorder="1" applyAlignment="1" applyProtection="1">
      <alignment vertical="top"/>
    </xf>
    <xf numFmtId="0" fontId="9" fillId="0" borderId="0" xfId="1" applyFont="1" applyFill="1" applyBorder="1" applyAlignment="1" applyProtection="1"/>
    <xf numFmtId="0" fontId="3" fillId="0" borderId="0" xfId="1" applyFont="1" applyAlignment="1" applyProtection="1">
      <alignment vertical="center" wrapText="1"/>
    </xf>
    <xf numFmtId="0" fontId="1" fillId="0" borderId="0" xfId="1" applyAlignment="1" applyProtection="1">
      <alignment vertical="center" wrapText="1"/>
    </xf>
    <xf numFmtId="0" fontId="2" fillId="0" borderId="6" xfId="2" applyFont="1" applyFill="1" applyBorder="1" applyAlignment="1"/>
    <xf numFmtId="0" fontId="9" fillId="0" borderId="0" xfId="1" applyFont="1" applyFill="1" applyBorder="1" applyAlignment="1" applyProtection="1">
      <alignment vertical="center"/>
    </xf>
    <xf numFmtId="0" fontId="2" fillId="0" borderId="0" xfId="2" applyFont="1" applyFill="1" applyBorder="1" applyAlignment="1">
      <alignment vertical="center"/>
    </xf>
    <xf numFmtId="0" fontId="3" fillId="0" borderId="0" xfId="0" applyFont="1" applyFill="1"/>
    <xf numFmtId="0" fontId="2" fillId="0" borderId="6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20" fillId="0" borderId="0" xfId="2" applyFont="1" applyFill="1" applyBorder="1" applyAlignment="1">
      <alignment vertical="center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</xdr:row>
          <xdr:rowOff>28575</xdr:rowOff>
        </xdr:from>
        <xdr:to>
          <xdr:col>1</xdr:col>
          <xdr:colOff>352425</xdr:colOff>
          <xdr:row>3</xdr:row>
          <xdr:rowOff>171450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3</xdr:row>
          <xdr:rowOff>28575</xdr:rowOff>
        </xdr:from>
        <xdr:to>
          <xdr:col>2</xdr:col>
          <xdr:colOff>714375</xdr:colOff>
          <xdr:row>3</xdr:row>
          <xdr:rowOff>171450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11</xdr:row>
          <xdr:rowOff>28575</xdr:rowOff>
        </xdr:from>
        <xdr:to>
          <xdr:col>2</xdr:col>
          <xdr:colOff>361950</xdr:colOff>
          <xdr:row>11</xdr:row>
          <xdr:rowOff>171450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11</xdr:row>
          <xdr:rowOff>28575</xdr:rowOff>
        </xdr:from>
        <xdr:to>
          <xdr:col>3</xdr:col>
          <xdr:colOff>571500</xdr:colOff>
          <xdr:row>11</xdr:row>
          <xdr:rowOff>171450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11</xdr:row>
          <xdr:rowOff>28575</xdr:rowOff>
        </xdr:from>
        <xdr:to>
          <xdr:col>3</xdr:col>
          <xdr:colOff>1485900</xdr:colOff>
          <xdr:row>11</xdr:row>
          <xdr:rowOff>171450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57"/>
  <sheetViews>
    <sheetView showGridLines="0" tabSelected="1" view="pageLayout" zoomScaleNormal="120" workbookViewId="0">
      <selection activeCell="E39" sqref="E39"/>
    </sheetView>
  </sheetViews>
  <sheetFormatPr baseColWidth="10" defaultColWidth="0" defaultRowHeight="12.75" x14ac:dyDescent="0.25"/>
  <cols>
    <col min="1" max="1" width="17.28515625" style="3" customWidth="1"/>
    <col min="2" max="2" width="19.5703125" style="3" customWidth="1"/>
    <col min="3" max="3" width="10.5703125" style="3" customWidth="1"/>
    <col min="4" max="4" width="21" style="3" customWidth="1"/>
    <col min="5" max="5" width="13.42578125" style="3" customWidth="1"/>
    <col min="6" max="6" width="5.5703125" style="3" customWidth="1"/>
    <col min="7" max="7" width="0" style="3" hidden="1" customWidth="1"/>
    <col min="8" max="16384" width="12.28515625" style="3" hidden="1"/>
  </cols>
  <sheetData>
    <row r="1" spans="1:7" ht="20.25" customHeight="1" x14ac:dyDescent="0.25">
      <c r="A1" s="55" t="s">
        <v>27</v>
      </c>
      <c r="B1" s="56"/>
      <c r="C1" s="56"/>
      <c r="D1" s="56"/>
      <c r="E1" s="56"/>
      <c r="F1" s="56"/>
    </row>
    <row r="2" spans="1:7" ht="27.75" customHeight="1" x14ac:dyDescent="0.25">
      <c r="A2" s="57" t="s">
        <v>45</v>
      </c>
      <c r="B2" s="58"/>
      <c r="C2" s="58"/>
      <c r="D2" s="58"/>
      <c r="E2" s="58"/>
      <c r="F2" s="58"/>
    </row>
    <row r="3" spans="1:7" ht="7.5" customHeight="1" x14ac:dyDescent="0.25">
      <c r="A3" s="37"/>
      <c r="B3" s="38"/>
      <c r="C3" s="38"/>
      <c r="D3" s="38"/>
      <c r="E3" s="38"/>
      <c r="F3" s="38"/>
    </row>
    <row r="4" spans="1:7" s="4" customFormat="1" ht="15.75" x14ac:dyDescent="0.25">
      <c r="A4" s="15"/>
      <c r="B4" s="28" t="s">
        <v>30</v>
      </c>
      <c r="D4" s="19" t="s">
        <v>31</v>
      </c>
      <c r="E4" s="16"/>
      <c r="F4" s="30"/>
    </row>
    <row r="5" spans="1:7" s="4" customFormat="1" ht="7.5" customHeight="1" x14ac:dyDescent="0.2">
      <c r="A5" s="17"/>
      <c r="B5" s="18"/>
      <c r="C5" s="18"/>
      <c r="D5" s="18"/>
      <c r="E5" s="18"/>
      <c r="F5" s="18"/>
    </row>
    <row r="6" spans="1:7" ht="15" customHeight="1" x14ac:dyDescent="0.25">
      <c r="A6" s="5" t="s">
        <v>0</v>
      </c>
      <c r="B6" s="59"/>
      <c r="C6" s="60"/>
      <c r="D6" s="60"/>
      <c r="E6" s="60"/>
      <c r="F6" s="60"/>
      <c r="G6" s="6"/>
    </row>
    <row r="7" spans="1:7" ht="15" customHeight="1" x14ac:dyDescent="0.25">
      <c r="A7" s="7" t="s">
        <v>1</v>
      </c>
      <c r="B7" s="59"/>
      <c r="C7" s="63"/>
      <c r="D7" s="63"/>
      <c r="E7" s="63"/>
      <c r="F7" s="63"/>
      <c r="G7" s="6"/>
    </row>
    <row r="8" spans="1:7" ht="15" customHeight="1" x14ac:dyDescent="0.25">
      <c r="A8" s="7" t="s">
        <v>2</v>
      </c>
      <c r="B8" s="59"/>
      <c r="C8" s="63"/>
      <c r="D8" s="63"/>
      <c r="E8" s="63"/>
      <c r="F8" s="63"/>
      <c r="G8" s="6"/>
    </row>
    <row r="9" spans="1:7" ht="15" customHeight="1" x14ac:dyDescent="0.25">
      <c r="A9" s="7" t="s">
        <v>28</v>
      </c>
      <c r="B9" s="59"/>
      <c r="C9" s="63"/>
      <c r="D9" s="63"/>
      <c r="E9" s="63"/>
      <c r="F9" s="63"/>
      <c r="G9" s="6"/>
    </row>
    <row r="10" spans="1:7" ht="15" customHeight="1" x14ac:dyDescent="0.25">
      <c r="A10" s="7" t="s">
        <v>29</v>
      </c>
      <c r="B10" s="59"/>
      <c r="C10" s="63"/>
      <c r="D10" s="63"/>
      <c r="E10" s="63"/>
      <c r="F10" s="63"/>
      <c r="G10" s="6"/>
    </row>
    <row r="11" spans="1:7" ht="7.5" customHeight="1" x14ac:dyDescent="0.25">
      <c r="A11" s="29"/>
      <c r="B11" s="39"/>
      <c r="C11" s="40"/>
      <c r="D11" s="40"/>
      <c r="E11" s="40"/>
      <c r="F11" s="40"/>
      <c r="G11" s="6"/>
    </row>
    <row r="12" spans="1:7" ht="15" customHeight="1" x14ac:dyDescent="0.25">
      <c r="A12" s="1" t="s">
        <v>3</v>
      </c>
      <c r="B12" s="41"/>
      <c r="C12" s="27" t="s">
        <v>38</v>
      </c>
      <c r="D12" s="42" t="s">
        <v>39</v>
      </c>
      <c r="E12" s="41" t="s">
        <v>40</v>
      </c>
      <c r="F12" s="41"/>
    </row>
    <row r="13" spans="1:7" ht="8.25" customHeight="1" x14ac:dyDescent="0.25">
      <c r="A13" s="1"/>
      <c r="B13" s="41"/>
      <c r="C13" s="2"/>
      <c r="D13" s="41"/>
      <c r="E13" s="41"/>
      <c r="F13" s="41"/>
    </row>
    <row r="14" spans="1:7" ht="29.25" customHeight="1" x14ac:dyDescent="0.25">
      <c r="A14" s="67" t="s">
        <v>32</v>
      </c>
      <c r="B14" s="68"/>
      <c r="C14" s="68"/>
      <c r="D14" s="68"/>
      <c r="E14" s="68"/>
      <c r="F14" s="68"/>
    </row>
    <row r="15" spans="1:7" ht="8.25" customHeight="1" x14ac:dyDescent="0.25">
      <c r="A15" s="1"/>
      <c r="B15" s="41"/>
      <c r="C15" s="2"/>
      <c r="D15" s="41"/>
      <c r="E15" s="41"/>
      <c r="F15" s="41"/>
    </row>
    <row r="16" spans="1:7" ht="15.75" customHeight="1" x14ac:dyDescent="0.2">
      <c r="A16" s="61" t="s">
        <v>4</v>
      </c>
      <c r="B16" s="64"/>
      <c r="C16" s="64"/>
      <c r="D16" s="64"/>
      <c r="E16" s="64"/>
      <c r="F16" s="64"/>
    </row>
    <row r="17" spans="1:6" x14ac:dyDescent="0.2">
      <c r="A17" s="65" t="s">
        <v>44</v>
      </c>
      <c r="B17" s="64"/>
      <c r="C17" s="64"/>
      <c r="D17" s="64"/>
      <c r="E17" s="64"/>
      <c r="F17" s="64"/>
    </row>
    <row r="18" spans="1:6" ht="15" customHeight="1" x14ac:dyDescent="0.2">
      <c r="A18" s="66" t="s">
        <v>22</v>
      </c>
      <c r="B18" s="62"/>
      <c r="C18" s="62"/>
      <c r="D18" s="62"/>
      <c r="E18" s="46"/>
      <c r="F18" s="29" t="s">
        <v>5</v>
      </c>
    </row>
    <row r="19" spans="1:6" ht="15" customHeight="1" x14ac:dyDescent="0.2">
      <c r="A19" s="66" t="s">
        <v>23</v>
      </c>
      <c r="B19" s="62"/>
      <c r="C19" s="62"/>
      <c r="D19" s="62"/>
      <c r="E19" s="47"/>
      <c r="F19" s="29" t="s">
        <v>5</v>
      </c>
    </row>
    <row r="20" spans="1:6" ht="15" customHeight="1" x14ac:dyDescent="0.2">
      <c r="A20" s="66" t="s">
        <v>6</v>
      </c>
      <c r="B20" s="62"/>
      <c r="C20" s="62"/>
      <c r="D20" s="62"/>
      <c r="E20" s="48"/>
      <c r="F20" s="29" t="s">
        <v>7</v>
      </c>
    </row>
    <row r="21" spans="1:6" ht="7.5" customHeight="1" x14ac:dyDescent="0.2">
      <c r="A21" s="65"/>
      <c r="B21" s="62"/>
      <c r="C21" s="62"/>
      <c r="D21" s="62"/>
      <c r="E21" s="69"/>
      <c r="F21" s="62"/>
    </row>
    <row r="22" spans="1:6" x14ac:dyDescent="0.2">
      <c r="A22" s="66" t="s">
        <v>8</v>
      </c>
      <c r="B22" s="62"/>
      <c r="C22" s="62"/>
      <c r="D22" s="62"/>
      <c r="E22" s="8">
        <v>5</v>
      </c>
      <c r="F22" s="29"/>
    </row>
    <row r="23" spans="1:6" x14ac:dyDescent="0.2">
      <c r="A23" s="66" t="s">
        <v>24</v>
      </c>
      <c r="B23" s="62"/>
      <c r="C23" s="62"/>
      <c r="D23" s="62"/>
      <c r="E23" s="54">
        <f>IF(E20=0,0,E19/E20)</f>
        <v>0</v>
      </c>
      <c r="F23" s="29"/>
    </row>
    <row r="24" spans="1:6" x14ac:dyDescent="0.2">
      <c r="A24" s="66" t="s">
        <v>9</v>
      </c>
      <c r="B24" s="62"/>
      <c r="C24" s="62"/>
      <c r="D24" s="62"/>
      <c r="E24" s="53">
        <f>IF(E23=0,0,E22/E23)</f>
        <v>0</v>
      </c>
      <c r="F24" s="52"/>
    </row>
    <row r="25" spans="1:6" x14ac:dyDescent="0.2">
      <c r="A25" s="36"/>
      <c r="B25" s="34"/>
      <c r="C25" s="34"/>
      <c r="D25" s="34"/>
      <c r="E25" s="20"/>
      <c r="F25" s="29"/>
    </row>
    <row r="26" spans="1:6" x14ac:dyDescent="0.2">
      <c r="A26" s="61" t="s">
        <v>46</v>
      </c>
      <c r="B26" s="62"/>
      <c r="C26" s="62"/>
      <c r="D26" s="62"/>
      <c r="E26" s="62"/>
      <c r="F26" s="62"/>
    </row>
    <row r="27" spans="1:6" x14ac:dyDescent="0.25">
      <c r="A27" s="21"/>
      <c r="B27" s="70" t="s">
        <v>25</v>
      </c>
      <c r="C27" s="71"/>
      <c r="D27" s="71"/>
      <c r="E27" s="22">
        <f>A27*E24*E19</f>
        <v>0</v>
      </c>
      <c r="F27" s="9" t="s">
        <v>10</v>
      </c>
    </row>
    <row r="28" spans="1:6" ht="7.5" customHeight="1" x14ac:dyDescent="0.25">
      <c r="A28" s="25"/>
      <c r="B28" s="29"/>
      <c r="C28" s="41"/>
      <c r="D28" s="41"/>
      <c r="E28" s="22"/>
      <c r="F28" s="9"/>
    </row>
    <row r="29" spans="1:6" x14ac:dyDescent="0.2">
      <c r="A29" s="61" t="s">
        <v>11</v>
      </c>
      <c r="B29" s="64"/>
      <c r="C29" s="64"/>
      <c r="D29" s="64"/>
      <c r="E29" s="64"/>
      <c r="F29" s="64"/>
    </row>
    <row r="30" spans="1:6" ht="15.75" x14ac:dyDescent="0.2">
      <c r="A30" s="43" t="s">
        <v>41</v>
      </c>
      <c r="B30" s="44"/>
      <c r="C30" s="51"/>
      <c r="D30" s="29" t="s">
        <v>26</v>
      </c>
      <c r="E30" s="22">
        <f>E18*C30</f>
        <v>0</v>
      </c>
      <c r="F30" s="9" t="s">
        <v>10</v>
      </c>
    </row>
    <row r="31" spans="1:6" x14ac:dyDescent="0.25">
      <c r="A31" s="29" t="s">
        <v>42</v>
      </c>
      <c r="B31" s="29"/>
      <c r="C31" s="23"/>
      <c r="D31" s="29" t="s">
        <v>12</v>
      </c>
      <c r="E31" s="22">
        <f>E27/100*C31</f>
        <v>0</v>
      </c>
      <c r="F31" s="9" t="s">
        <v>10</v>
      </c>
    </row>
    <row r="32" spans="1:6" x14ac:dyDescent="0.25">
      <c r="A32" s="29" t="s">
        <v>43</v>
      </c>
      <c r="B32" s="29"/>
      <c r="C32" s="23"/>
      <c r="D32" s="29" t="s">
        <v>12</v>
      </c>
      <c r="E32" s="22">
        <f>E27/100*C32</f>
        <v>0</v>
      </c>
      <c r="F32" s="9" t="s">
        <v>10</v>
      </c>
    </row>
    <row r="33" spans="1:6" s="10" customFormat="1" x14ac:dyDescent="0.2">
      <c r="A33" s="72" t="s">
        <v>13</v>
      </c>
      <c r="B33" s="72"/>
      <c r="C33" s="72"/>
      <c r="D33" s="72"/>
      <c r="E33" s="72"/>
      <c r="F33" s="72"/>
    </row>
    <row r="34" spans="1:6" s="10" customFormat="1" ht="7.5" customHeight="1" x14ac:dyDescent="0.2">
      <c r="A34" s="35"/>
      <c r="B34" s="35"/>
      <c r="C34" s="35"/>
      <c r="D34" s="35"/>
      <c r="E34" s="35"/>
      <c r="F34" s="35"/>
    </row>
    <row r="35" spans="1:6" x14ac:dyDescent="0.2">
      <c r="A35" s="61" t="s">
        <v>14</v>
      </c>
      <c r="B35" s="62"/>
      <c r="C35" s="62"/>
      <c r="D35" s="62"/>
      <c r="E35" s="62"/>
      <c r="F35" s="62"/>
    </row>
    <row r="36" spans="1:6" x14ac:dyDescent="0.25">
      <c r="A36" s="70" t="s">
        <v>15</v>
      </c>
      <c r="B36" s="71"/>
      <c r="C36" s="71"/>
      <c r="D36" s="71"/>
      <c r="E36" s="22">
        <f>SUM(E27,E30,E31,E32)</f>
        <v>0</v>
      </c>
      <c r="F36" s="9" t="s">
        <v>10</v>
      </c>
    </row>
    <row r="37" spans="1:6" ht="7.5" customHeight="1" x14ac:dyDescent="0.25">
      <c r="A37" s="29"/>
      <c r="B37" s="30"/>
      <c r="C37" s="30"/>
      <c r="D37" s="30"/>
      <c r="E37" s="22"/>
      <c r="F37" s="9"/>
    </row>
    <row r="38" spans="1:6" x14ac:dyDescent="0.2">
      <c r="A38" s="61" t="s">
        <v>33</v>
      </c>
      <c r="B38" s="62"/>
      <c r="C38" s="62"/>
      <c r="D38" s="62"/>
      <c r="E38" s="62"/>
      <c r="F38" s="62"/>
    </row>
    <row r="39" spans="1:6" x14ac:dyDescent="0.25">
      <c r="A39" s="70" t="s">
        <v>16</v>
      </c>
      <c r="B39" s="71"/>
      <c r="C39" s="71"/>
      <c r="D39" s="71"/>
      <c r="E39" s="21"/>
      <c r="F39" s="9" t="s">
        <v>10</v>
      </c>
    </row>
    <row r="40" spans="1:6" x14ac:dyDescent="0.25">
      <c r="A40" s="70" t="s">
        <v>17</v>
      </c>
      <c r="B40" s="71"/>
      <c r="C40" s="71"/>
      <c r="D40" s="71"/>
      <c r="E40" s="21"/>
      <c r="F40" s="9" t="s">
        <v>10</v>
      </c>
    </row>
    <row r="41" spans="1:6" x14ac:dyDescent="0.25">
      <c r="A41" s="70" t="s">
        <v>18</v>
      </c>
      <c r="B41" s="71"/>
      <c r="C41" s="71"/>
      <c r="D41" s="71"/>
      <c r="E41" s="24"/>
      <c r="F41" s="11" t="s">
        <v>10</v>
      </c>
    </row>
    <row r="42" spans="1:6" x14ac:dyDescent="0.25">
      <c r="A42" s="70"/>
      <c r="B42" s="71"/>
      <c r="C42" s="71"/>
      <c r="D42" s="71"/>
      <c r="E42" s="25">
        <f>SUM(E39:E41)</f>
        <v>0</v>
      </c>
      <c r="F42" s="9" t="s">
        <v>10</v>
      </c>
    </row>
    <row r="43" spans="1:6" ht="7.5" customHeight="1" x14ac:dyDescent="0.25">
      <c r="A43" s="29"/>
      <c r="B43" s="30"/>
      <c r="C43" s="30"/>
      <c r="D43" s="30"/>
      <c r="E43" s="25"/>
      <c r="F43" s="9"/>
    </row>
    <row r="44" spans="1:6" x14ac:dyDescent="0.2">
      <c r="A44" s="33" t="s">
        <v>19</v>
      </c>
      <c r="B44" s="29"/>
      <c r="C44" s="29"/>
      <c r="D44" s="29"/>
      <c r="E44" s="29"/>
      <c r="F44" s="29"/>
    </row>
    <row r="45" spans="1:6" x14ac:dyDescent="0.25">
      <c r="A45" s="70" t="s">
        <v>35</v>
      </c>
      <c r="B45" s="71"/>
      <c r="C45" s="13">
        <f>IF(E36&gt;0,E42/E36,0)*100</f>
        <v>0</v>
      </c>
      <c r="D45" s="70" t="s">
        <v>20</v>
      </c>
      <c r="E45" s="71"/>
      <c r="F45" s="71"/>
    </row>
    <row r="46" spans="1:6" x14ac:dyDescent="0.25">
      <c r="A46" s="70" t="s">
        <v>47</v>
      </c>
      <c r="B46" s="71"/>
      <c r="C46" s="50"/>
      <c r="D46" s="12" t="s">
        <v>48</v>
      </c>
      <c r="E46" s="26">
        <f>E36*C46</f>
        <v>0</v>
      </c>
      <c r="F46" s="9" t="s">
        <v>10</v>
      </c>
    </row>
    <row r="47" spans="1:6" x14ac:dyDescent="0.25">
      <c r="A47" s="74" t="s">
        <v>36</v>
      </c>
      <c r="B47" s="75"/>
      <c r="C47" s="75"/>
      <c r="D47" s="75"/>
      <c r="E47" s="13"/>
      <c r="F47" s="9"/>
    </row>
    <row r="48" spans="1:6" ht="7.5" customHeight="1" x14ac:dyDescent="0.25">
      <c r="A48" s="31"/>
      <c r="B48" s="32"/>
      <c r="C48" s="32"/>
      <c r="D48" s="32"/>
      <c r="E48" s="13"/>
      <c r="F48" s="9"/>
    </row>
    <row r="49" spans="1:6" x14ac:dyDescent="0.2">
      <c r="A49" s="61" t="s">
        <v>34</v>
      </c>
      <c r="B49" s="64"/>
      <c r="C49" s="64"/>
      <c r="D49" s="64"/>
      <c r="E49" s="64"/>
      <c r="F49" s="64"/>
    </row>
    <row r="50" spans="1:6" x14ac:dyDescent="0.25">
      <c r="A50" s="77"/>
      <c r="B50" s="77"/>
      <c r="C50" s="77"/>
      <c r="D50" s="77"/>
      <c r="E50" s="77"/>
      <c r="F50" s="77"/>
    </row>
    <row r="51" spans="1:6" x14ac:dyDescent="0.25">
      <c r="A51" s="77"/>
      <c r="B51" s="77"/>
      <c r="C51" s="77"/>
      <c r="D51" s="77"/>
      <c r="E51" s="77"/>
      <c r="F51" s="77"/>
    </row>
    <row r="52" spans="1:6" x14ac:dyDescent="0.25">
      <c r="A52" s="77"/>
      <c r="B52" s="77"/>
      <c r="C52" s="77"/>
      <c r="D52" s="77"/>
      <c r="E52" s="77"/>
      <c r="F52" s="77"/>
    </row>
    <row r="53" spans="1:6" x14ac:dyDescent="0.25">
      <c r="A53" s="77"/>
      <c r="B53" s="77"/>
      <c r="C53" s="77"/>
      <c r="D53" s="77"/>
      <c r="E53" s="77"/>
      <c r="F53" s="77"/>
    </row>
    <row r="54" spans="1:6" x14ac:dyDescent="0.25">
      <c r="A54" s="77"/>
      <c r="B54" s="77"/>
      <c r="C54" s="77"/>
      <c r="D54" s="77"/>
      <c r="E54" s="77"/>
      <c r="F54" s="77"/>
    </row>
    <row r="55" spans="1:6" x14ac:dyDescent="0.25">
      <c r="A55" s="76"/>
      <c r="B55" s="76"/>
      <c r="C55" s="76"/>
      <c r="D55" s="76"/>
      <c r="E55" s="76"/>
      <c r="F55" s="76"/>
    </row>
    <row r="56" spans="1:6" ht="18.75" customHeight="1" x14ac:dyDescent="0.2">
      <c r="A56" s="49"/>
      <c r="B56" s="29"/>
      <c r="C56" s="30"/>
      <c r="D56" s="45"/>
      <c r="E56" s="45"/>
      <c r="F56" s="45"/>
    </row>
    <row r="57" spans="1:6" ht="15" customHeight="1" x14ac:dyDescent="0.25">
      <c r="A57" s="14" t="s">
        <v>21</v>
      </c>
      <c r="B57" s="29"/>
      <c r="C57" s="30"/>
      <c r="D57" s="73" t="s">
        <v>37</v>
      </c>
      <c r="E57" s="73"/>
      <c r="F57" s="73"/>
    </row>
  </sheetData>
  <sheetProtection sheet="1" selectLockedCells="1"/>
  <mergeCells count="36">
    <mergeCell ref="D57:F57"/>
    <mergeCell ref="A46:B46"/>
    <mergeCell ref="A47:D47"/>
    <mergeCell ref="A49:F49"/>
    <mergeCell ref="A55:F55"/>
    <mergeCell ref="A50:F54"/>
    <mergeCell ref="A23:D23"/>
    <mergeCell ref="A24:D24"/>
    <mergeCell ref="A45:B45"/>
    <mergeCell ref="D45:F45"/>
    <mergeCell ref="B27:D27"/>
    <mergeCell ref="A29:F29"/>
    <mergeCell ref="A33:F33"/>
    <mergeCell ref="A35:F35"/>
    <mergeCell ref="A36:D36"/>
    <mergeCell ref="A38:F38"/>
    <mergeCell ref="A39:D39"/>
    <mergeCell ref="A40:D40"/>
    <mergeCell ref="A41:D41"/>
    <mergeCell ref="A42:D42"/>
    <mergeCell ref="A1:F1"/>
    <mergeCell ref="A2:F2"/>
    <mergeCell ref="B6:F6"/>
    <mergeCell ref="A26:F26"/>
    <mergeCell ref="B7:F7"/>
    <mergeCell ref="B8:F8"/>
    <mergeCell ref="A16:F16"/>
    <mergeCell ref="A17:F17"/>
    <mergeCell ref="A18:D18"/>
    <mergeCell ref="A19:D19"/>
    <mergeCell ref="B9:F9"/>
    <mergeCell ref="B10:F10"/>
    <mergeCell ref="A14:F14"/>
    <mergeCell ref="A20:D20"/>
    <mergeCell ref="A21:F21"/>
    <mergeCell ref="A22:D22"/>
  </mergeCells>
  <pageMargins left="0.7" right="0.7" top="0.78740157499999996" bottom="0.78740157499999996" header="0.3" footer="0.3"/>
  <pageSetup paperSize="9" orientation="portrait" r:id="rId1"/>
  <headerFooter>
    <oddHeader>&amp;L&amp;"Arial,Standard"&amp;8Anlage 15&amp;R&amp;G</oddHeader>
    <oddFooter>&amp;L&amp;"Arial,Standard"&amp;8Stand 2023-11&amp;C&amp;"Arial,Standard"&amp;8&amp;P/&amp;N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0" r:id="rId5" name="CheckBox6">
          <controlPr defaultSize="0" autoLine="0" r:id="rId6">
            <anchor moveWithCells="1">
              <from>
                <xdr:col>3</xdr:col>
                <xdr:colOff>1323975</xdr:colOff>
                <xdr:row>11</xdr:row>
                <xdr:rowOff>28575</xdr:rowOff>
              </from>
              <to>
                <xdr:col>3</xdr:col>
                <xdr:colOff>1485900</xdr:colOff>
                <xdr:row>11</xdr:row>
                <xdr:rowOff>171450</xdr:rowOff>
              </to>
            </anchor>
          </controlPr>
        </control>
      </mc:Choice>
      <mc:Fallback>
        <control shapeId="1030" r:id="rId5" name="CheckBox6"/>
      </mc:Fallback>
    </mc:AlternateContent>
    <mc:AlternateContent xmlns:mc="http://schemas.openxmlformats.org/markup-compatibility/2006">
      <mc:Choice Requires="x14">
        <control shapeId="1029" r:id="rId7" name="CheckBox5">
          <controlPr defaultSize="0" autoLine="0" r:id="rId8">
            <anchor moveWithCells="1">
              <from>
                <xdr:col>3</xdr:col>
                <xdr:colOff>409575</xdr:colOff>
                <xdr:row>11</xdr:row>
                <xdr:rowOff>28575</xdr:rowOff>
              </from>
              <to>
                <xdr:col>3</xdr:col>
                <xdr:colOff>571500</xdr:colOff>
                <xdr:row>11</xdr:row>
                <xdr:rowOff>171450</xdr:rowOff>
              </to>
            </anchor>
          </controlPr>
        </control>
      </mc:Choice>
      <mc:Fallback>
        <control shapeId="1029" r:id="rId7" name="CheckBox5"/>
      </mc:Fallback>
    </mc:AlternateContent>
    <mc:AlternateContent xmlns:mc="http://schemas.openxmlformats.org/markup-compatibility/2006">
      <mc:Choice Requires="x14">
        <control shapeId="1028" r:id="rId9" name="CheckBox4">
          <controlPr defaultSize="0" autoLine="0" r:id="rId10">
            <anchor moveWithCells="1">
              <from>
                <xdr:col>2</xdr:col>
                <xdr:colOff>200025</xdr:colOff>
                <xdr:row>11</xdr:row>
                <xdr:rowOff>28575</xdr:rowOff>
              </from>
              <to>
                <xdr:col>2</xdr:col>
                <xdr:colOff>361950</xdr:colOff>
                <xdr:row>11</xdr:row>
                <xdr:rowOff>171450</xdr:rowOff>
              </to>
            </anchor>
          </controlPr>
        </control>
      </mc:Choice>
      <mc:Fallback>
        <control shapeId="1028" r:id="rId9" name="CheckBox4"/>
      </mc:Fallback>
    </mc:AlternateContent>
    <mc:AlternateContent xmlns:mc="http://schemas.openxmlformats.org/markup-compatibility/2006">
      <mc:Choice Requires="x14">
        <control shapeId="1027" r:id="rId11" name="CheckBox3">
          <controlPr defaultSize="0" autoLine="0" r:id="rId12">
            <anchor moveWithCells="1">
              <from>
                <xdr:col>2</xdr:col>
                <xdr:colOff>552450</xdr:colOff>
                <xdr:row>3</xdr:row>
                <xdr:rowOff>28575</xdr:rowOff>
              </from>
              <to>
                <xdr:col>2</xdr:col>
                <xdr:colOff>714375</xdr:colOff>
                <xdr:row>3</xdr:row>
                <xdr:rowOff>171450</xdr:rowOff>
              </to>
            </anchor>
          </controlPr>
        </control>
      </mc:Choice>
      <mc:Fallback>
        <control shapeId="1027" r:id="rId11" name="CheckBox3"/>
      </mc:Fallback>
    </mc:AlternateContent>
    <mc:AlternateContent xmlns:mc="http://schemas.openxmlformats.org/markup-compatibility/2006">
      <mc:Choice Requires="x14">
        <control shapeId="1026" r:id="rId13" name="CheckBox2">
          <controlPr defaultSize="0" autoLine="0" r:id="rId14">
            <anchor moveWithCells="1">
              <from>
                <xdr:col>1</xdr:col>
                <xdr:colOff>190500</xdr:colOff>
                <xdr:row>3</xdr:row>
                <xdr:rowOff>28575</xdr:rowOff>
              </from>
              <to>
                <xdr:col>1</xdr:col>
                <xdr:colOff>352425</xdr:colOff>
                <xdr:row>3</xdr:row>
                <xdr:rowOff>171450</xdr:rowOff>
              </to>
            </anchor>
          </controlPr>
        </control>
      </mc:Choice>
      <mc:Fallback>
        <control shapeId="1026" r:id="rId13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Vergleichbare Kosten Neubau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Hetmainczyk</dc:creator>
  <cp:lastModifiedBy>Susann Bahr</cp:lastModifiedBy>
  <cp:lastPrinted>2023-10-20T07:13:40Z</cp:lastPrinted>
  <dcterms:created xsi:type="dcterms:W3CDTF">2023-10-19T12:20:10Z</dcterms:created>
  <dcterms:modified xsi:type="dcterms:W3CDTF">2024-01-19T10:29:59Z</dcterms:modified>
</cp:coreProperties>
</file>