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I-210c\AppData\Roaming\DOMEA\10.250.1.7_3466\"/>
    </mc:Choice>
  </mc:AlternateContent>
  <xr:revisionPtr revIDLastSave="0" documentId="13_ncr:1_{3AACC640-0B75-457A-A346-C6626A6FB657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VI Flächenverzeichnis" sheetId="2" r:id="rId1"/>
    <sheet name="Dropdown" sheetId="4" r:id="rId2"/>
    <sheet name="VI a Waldrand_Hecken" sheetId="5" r:id="rId3"/>
  </sheets>
  <definedNames>
    <definedName name="_xlnm.Print_Area" localSheetId="2">'VI a Waldrand_Hecken'!$B$2:$AA$50</definedName>
    <definedName name="_xlnm.Print_Area" localSheetId="0">'VI Flächenverzeichnis'!$B$2:$Q$120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4" i="2" l="1"/>
  <c r="P14" i="2"/>
  <c r="O14" i="2"/>
  <c r="N14" i="2"/>
  <c r="L8" i="2"/>
  <c r="L59" i="2" s="1"/>
  <c r="J8" i="2"/>
  <c r="J59" i="2" s="1"/>
  <c r="H8" i="2"/>
  <c r="H59" i="2" s="1"/>
  <c r="J12" i="2"/>
  <c r="J63" i="2" s="1"/>
  <c r="H12" i="2"/>
  <c r="H63" i="2" s="1"/>
  <c r="L12" i="2"/>
  <c r="H58" i="2"/>
  <c r="J58" i="2"/>
  <c r="H62" i="2"/>
  <c r="I14" i="2"/>
  <c r="H14" i="2"/>
  <c r="J62" i="2"/>
  <c r="K14" i="2"/>
  <c r="J14" i="2"/>
  <c r="L62" i="2" l="1"/>
  <c r="M14" i="2" l="1"/>
  <c r="L14" i="2"/>
  <c r="L63" i="2"/>
  <c r="L58" i="2" l="1"/>
  <c r="K40" i="5" l="1"/>
  <c r="K39" i="5"/>
  <c r="K38" i="5"/>
  <c r="K37" i="5"/>
  <c r="K36" i="5"/>
  <c r="K35" i="5"/>
  <c r="K34" i="5"/>
  <c r="K33" i="5"/>
  <c r="K32" i="5"/>
  <c r="K31" i="5"/>
  <c r="K25" i="5"/>
  <c r="K24" i="5"/>
  <c r="K23" i="5"/>
  <c r="K22" i="5"/>
  <c r="K21" i="5"/>
  <c r="K20" i="5"/>
  <c r="K19" i="5"/>
  <c r="F4" i="5" l="1"/>
  <c r="K41" i="5" l="1"/>
  <c r="I41" i="5"/>
  <c r="T41" i="5"/>
  <c r="Q41" i="5"/>
  <c r="T26" i="5"/>
  <c r="Q26" i="5"/>
  <c r="I26" i="5"/>
  <c r="K18" i="5" s="1"/>
  <c r="K16" i="5" l="1"/>
  <c r="K17" i="5"/>
  <c r="V49" i="5"/>
  <c r="R49" i="5"/>
  <c r="V47" i="5"/>
  <c r="R47" i="5"/>
  <c r="K26" i="5" l="1"/>
</calcChain>
</file>

<file path=xl/sharedStrings.xml><?xml version="1.0" encoding="utf-8"?>
<sst xmlns="http://schemas.openxmlformats.org/spreadsheetml/2006/main" count="149" uniqueCount="70">
  <si>
    <t>Reg.-Nr. (nicht vom Antragsteller auszufüllen)</t>
  </si>
  <si>
    <t>Forstamt:</t>
  </si>
  <si>
    <t>Fläche [ha]</t>
  </si>
  <si>
    <t>lfd. Nr.</t>
  </si>
  <si>
    <t>Gemarkung</t>
  </si>
  <si>
    <t>Flur</t>
  </si>
  <si>
    <t>Flurstück</t>
  </si>
  <si>
    <t>Revier</t>
  </si>
  <si>
    <t>Plan</t>
  </si>
  <si>
    <t>Ist</t>
  </si>
  <si>
    <t>Flächenverzeichnis</t>
  </si>
  <si>
    <t>Summe</t>
  </si>
  <si>
    <t>Einheit</t>
  </si>
  <si>
    <t>Länge [lfm]</t>
  </si>
  <si>
    <t>Krötenzaun</t>
  </si>
  <si>
    <t>Orchideenzählung</t>
  </si>
  <si>
    <t>bitte auswählen</t>
  </si>
  <si>
    <t>Kopfweidenpflege</t>
  </si>
  <si>
    <t>Heckenpflege</t>
  </si>
  <si>
    <t>Zeile</t>
  </si>
  <si>
    <t>Baumart</t>
  </si>
  <si>
    <t>Anteil</t>
  </si>
  <si>
    <t>Pflanzung</t>
  </si>
  <si>
    <t>Saat</t>
  </si>
  <si>
    <t>kartierter Standort</t>
  </si>
  <si>
    <t>[ha]</t>
  </si>
  <si>
    <t>[%]</t>
  </si>
  <si>
    <t>Alter/Größe</t>
  </si>
  <si>
    <t>Stück/ha</t>
  </si>
  <si>
    <t>kg/ha</t>
  </si>
  <si>
    <t>Angaben zu Vorhaben im Zusammenhang mit dem beantragten Fördertatbestand</t>
  </si>
  <si>
    <t>Flächenvorbereitung</t>
  </si>
  <si>
    <t>Schutz gegen Wild (durch Zaunbau)</t>
  </si>
  <si>
    <t>lfm</t>
  </si>
  <si>
    <t>Fläche</t>
  </si>
  <si>
    <t>Länge</t>
  </si>
  <si>
    <t>ha</t>
  </si>
  <si>
    <t>Forstadresse</t>
  </si>
  <si>
    <t>Biotoppflege</t>
  </si>
  <si>
    <t>Wiederherstellung/Schaffung von Lebensräumen</t>
  </si>
  <si>
    <t>Anzahl [Stck]</t>
  </si>
  <si>
    <t>Waldrandpflege</t>
  </si>
  <si>
    <t>Streuobstwiesenpflege</t>
  </si>
  <si>
    <t>Sonstige Biotoppflege</t>
  </si>
  <si>
    <t>sonstiges Vorhaben zur Wiederherstellung/Schaffung von Lebensräumen</t>
  </si>
  <si>
    <t>Anbaugeräte zur Biotopflege</t>
  </si>
  <si>
    <t>IAP Fördergegenstände</t>
  </si>
  <si>
    <t>Vorhaben</t>
  </si>
  <si>
    <r>
      <t xml:space="preserve">Biotoppflegetechnik </t>
    </r>
    <r>
      <rPr>
        <sz val="8"/>
        <color theme="1"/>
        <rFont val="Arial"/>
        <family val="2"/>
      </rPr>
      <t>(Hinweis: hier genügt im Fl. Verzeichnis die Angabe des FoA oder Rev. in dem die Technik stationiert werden soll.)</t>
    </r>
  </si>
  <si>
    <t>Ergänzende Angaben zum Fördertatbestand: Anlage und Nachbesserung von Waldrändern und Hecken</t>
  </si>
  <si>
    <t>Waldrand</t>
  </si>
  <si>
    <t>Anlage</t>
  </si>
  <si>
    <t>Nachbesserung</t>
  </si>
  <si>
    <t>Hecke</t>
  </si>
  <si>
    <t>Heckenpflanzung incl. Nachbesserung</t>
  </si>
  <si>
    <t>Streuobstwiesenanlage incl. Nachbesserung</t>
  </si>
  <si>
    <t>Waldrandanlage incl. Nachbesserung</t>
  </si>
  <si>
    <t>Wiesenpflege (Mahd)</t>
  </si>
  <si>
    <t xml:space="preserve">Wiesenanlage </t>
  </si>
  <si>
    <t>Seite 1</t>
  </si>
  <si>
    <t>Seite 2</t>
  </si>
  <si>
    <t>Biotoppflegetechnik (Hinweis: hier genügt im Fl. Verzeichnis die Angabe des FoA oder Rev. in dem die Technik stationiert werden soll.)</t>
  </si>
  <si>
    <t>Vorhaben 1</t>
  </si>
  <si>
    <t>Vorhaben 2</t>
  </si>
  <si>
    <t>Vorhaben 3</t>
  </si>
  <si>
    <t>Zaunbau</t>
  </si>
  <si>
    <t>Länge [m]</t>
  </si>
  <si>
    <t>Höhe [m]</t>
  </si>
  <si>
    <r>
      <t>- Anlage VI a: Waldränder und Hecken</t>
    </r>
    <r>
      <rPr>
        <sz val="10"/>
        <color theme="1"/>
        <rFont val="Arial"/>
        <family val="2"/>
      </rPr>
      <t xml:space="preserve"> – (ab 01.01.2026)</t>
    </r>
  </si>
  <si>
    <r>
      <rPr>
        <b/>
        <sz val="10"/>
        <rFont val="Arial"/>
        <family val="2"/>
      </rPr>
      <t>- Anlage VI: Naturschutzvorhaben</t>
    </r>
    <r>
      <rPr>
        <sz val="10"/>
        <rFont val="Arial"/>
        <family val="2"/>
      </rPr>
      <t xml:space="preserve"> - ab 01.01.2026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</si>
</sst>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.5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2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9" fillId="0" borderId="26" xfId="0" applyFont="1" applyBorder="1" applyAlignment="1"/>
    <xf numFmtId="0" fontId="9" fillId="0" borderId="30" xfId="0" applyFont="1" applyBorder="1"/>
    <xf numFmtId="0" fontId="9" fillId="0" borderId="31" xfId="0" applyFont="1" applyBorder="1"/>
    <xf numFmtId="0" fontId="9" fillId="0" borderId="32" xfId="0" applyFont="1" applyBorder="1"/>
    <xf numFmtId="0" fontId="9" fillId="0" borderId="33" xfId="0" applyFont="1" applyBorder="1"/>
    <xf numFmtId="0" fontId="9" fillId="0" borderId="34" xfId="0" applyFont="1" applyBorder="1"/>
    <xf numFmtId="0" fontId="9" fillId="0" borderId="35" xfId="0" applyFont="1" applyBorder="1"/>
    <xf numFmtId="0" fontId="9" fillId="0" borderId="36" xfId="0" applyFont="1" applyBorder="1"/>
    <xf numFmtId="0" fontId="9" fillId="0" borderId="37" xfId="0" applyFont="1" applyBorder="1"/>
    <xf numFmtId="0" fontId="9" fillId="0" borderId="38" xfId="0" applyFont="1" applyBorder="1"/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9" fillId="2" borderId="21" xfId="0" applyFont="1" applyFill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0" fillId="0" borderId="30" xfId="0" applyBorder="1"/>
    <xf numFmtId="0" fontId="0" fillId="3" borderId="0" xfId="0" applyFill="1"/>
    <xf numFmtId="0" fontId="9" fillId="0" borderId="3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9" fillId="0" borderId="0" xfId="0" applyFont="1" applyBorder="1"/>
    <xf numFmtId="0" fontId="9" fillId="0" borderId="26" xfId="0" applyFont="1" applyBorder="1"/>
    <xf numFmtId="0" fontId="9" fillId="0" borderId="2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9" fontId="9" fillId="0" borderId="1" xfId="1" applyFont="1" applyBorder="1" applyAlignment="1">
      <alignment horizontal="center" vertical="center"/>
    </xf>
    <xf numFmtId="9" fontId="9" fillId="0" borderId="29" xfId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30" xfId="0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/>
    </xf>
    <xf numFmtId="0" fontId="0" fillId="0" borderId="54" xfId="0" applyBorder="1"/>
    <xf numFmtId="0" fontId="2" fillId="0" borderId="30" xfId="0" applyFont="1" applyBorder="1" applyAlignment="1">
      <alignment vertical="center" wrapText="1"/>
    </xf>
    <xf numFmtId="0" fontId="9" fillId="0" borderId="42" xfId="0" applyFont="1" applyBorder="1"/>
    <xf numFmtId="0" fontId="9" fillId="0" borderId="44" xfId="0" applyFont="1" applyBorder="1"/>
    <xf numFmtId="0" fontId="9" fillId="0" borderId="43" xfId="0" applyFont="1" applyBorder="1"/>
    <xf numFmtId="0" fontId="2" fillId="0" borderId="3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0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6" fillId="0" borderId="0" xfId="0" applyFont="1" applyBorder="1" applyAlignment="1">
      <alignment vertical="top"/>
    </xf>
    <xf numFmtId="0" fontId="13" fillId="0" borderId="0" xfId="0" quotePrefix="1" applyFont="1" applyBorder="1" applyAlignment="1">
      <alignment horizontal="right" vertical="center"/>
    </xf>
    <xf numFmtId="0" fontId="3" fillId="0" borderId="22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0" fillId="0" borderId="0" xfId="0" quotePrefix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9" fontId="9" fillId="0" borderId="53" xfId="1" applyFont="1" applyBorder="1" applyAlignment="1">
      <alignment horizontal="center" vertical="center"/>
    </xf>
    <xf numFmtId="9" fontId="9" fillId="0" borderId="19" xfId="1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9" fontId="9" fillId="0" borderId="52" xfId="1" applyFont="1" applyBorder="1" applyAlignment="1">
      <alignment horizontal="center" vertical="center"/>
    </xf>
    <xf numFmtId="9" fontId="9" fillId="0" borderId="12" xfId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9" fontId="9" fillId="0" borderId="29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120"/>
  <sheetViews>
    <sheetView showGridLines="0" view="pageBreakPreview" topLeftCell="B1" zoomScale="115" zoomScaleNormal="100" zoomScaleSheetLayoutView="115" workbookViewId="0">
      <selection activeCell="B2" sqref="B2:Q2"/>
    </sheetView>
  </sheetViews>
  <sheetFormatPr baseColWidth="10" defaultColWidth="11.44140625" defaultRowHeight="13.2" x14ac:dyDescent="0.25"/>
  <cols>
    <col min="1" max="1" width="11.44140625" style="4"/>
    <col min="2" max="2" width="4.6640625" style="4" customWidth="1"/>
    <col min="3" max="3" width="19.109375" style="4" customWidth="1"/>
    <col min="4" max="4" width="6.44140625" style="4" customWidth="1"/>
    <col min="5" max="5" width="21" style="4" customWidth="1"/>
    <col min="6" max="6" width="16.6640625" style="4" customWidth="1"/>
    <col min="7" max="7" width="21.33203125" style="4" customWidth="1"/>
    <col min="8" max="13" width="12.44140625" style="4" customWidth="1"/>
    <col min="14" max="17" width="5.33203125" style="4" customWidth="1"/>
    <col min="18" max="18" width="7.6640625" style="4" customWidth="1"/>
    <col min="19" max="20" width="6.109375" style="4" customWidth="1"/>
    <col min="21" max="22" width="6.109375" style="4" bestFit="1" customWidth="1"/>
    <col min="23" max="23" width="5.33203125" style="4" customWidth="1"/>
    <col min="24" max="24" width="5.33203125" style="4" bestFit="1" customWidth="1"/>
    <col min="25" max="16384" width="11.44140625" style="4"/>
  </cols>
  <sheetData>
    <row r="2" spans="2:24" x14ac:dyDescent="0.25">
      <c r="B2" s="75" t="s">
        <v>69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22"/>
      <c r="S2" s="22"/>
      <c r="T2" s="22"/>
      <c r="U2" s="22"/>
      <c r="V2" s="22"/>
      <c r="W2" s="22"/>
      <c r="X2" s="22"/>
    </row>
    <row r="3" spans="2:24" s="3" customFormat="1" ht="13.8" x14ac:dyDescent="0.25">
      <c r="B3" s="17"/>
      <c r="C3" s="17"/>
      <c r="D3" s="17"/>
      <c r="E3" s="17"/>
      <c r="F3" s="17"/>
      <c r="G3" s="17"/>
      <c r="H3" s="17"/>
      <c r="I3" s="17"/>
      <c r="K3" s="74"/>
      <c r="L3" s="106" t="s">
        <v>0</v>
      </c>
      <c r="M3" s="107"/>
      <c r="N3" s="107"/>
      <c r="O3" s="107"/>
      <c r="P3" s="107"/>
      <c r="Q3" s="108"/>
    </row>
    <row r="4" spans="2:24" ht="16.5" customHeight="1" x14ac:dyDescent="0.25">
      <c r="B4" s="18"/>
      <c r="C4" s="35" t="s">
        <v>1</v>
      </c>
      <c r="D4" s="109"/>
      <c r="E4" s="109"/>
      <c r="F4" s="109"/>
      <c r="G4" s="109"/>
      <c r="H4" s="18"/>
      <c r="I4" s="18"/>
      <c r="K4" s="22"/>
      <c r="L4" s="100"/>
      <c r="M4" s="101"/>
      <c r="N4" s="101"/>
      <c r="O4" s="101"/>
      <c r="P4" s="101"/>
      <c r="Q4" s="102"/>
    </row>
    <row r="5" spans="2:24" ht="14.4" thickBot="1" x14ac:dyDescent="0.3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2:24" ht="16.2" thickBot="1" x14ac:dyDescent="0.3">
      <c r="B6" s="103" t="s">
        <v>10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24" ht="15" customHeight="1" x14ac:dyDescent="0.25">
      <c r="B7" s="111" t="s">
        <v>3</v>
      </c>
      <c r="C7" s="115" t="s">
        <v>4</v>
      </c>
      <c r="D7" s="115" t="s">
        <v>5</v>
      </c>
      <c r="E7" s="115" t="s">
        <v>6</v>
      </c>
      <c r="F7" s="115" t="s">
        <v>7</v>
      </c>
      <c r="G7" s="118" t="s">
        <v>37</v>
      </c>
      <c r="H7" s="97" t="s">
        <v>62</v>
      </c>
      <c r="I7" s="96"/>
      <c r="J7" s="97" t="s">
        <v>63</v>
      </c>
      <c r="K7" s="96"/>
      <c r="L7" s="97" t="s">
        <v>64</v>
      </c>
      <c r="M7" s="96"/>
      <c r="N7" s="78" t="s">
        <v>65</v>
      </c>
      <c r="O7" s="79"/>
      <c r="P7" s="79"/>
      <c r="Q7" s="80"/>
    </row>
    <row r="8" spans="2:24" x14ac:dyDescent="0.25">
      <c r="B8" s="111"/>
      <c r="C8" s="115"/>
      <c r="D8" s="115"/>
      <c r="E8" s="115"/>
      <c r="F8" s="115"/>
      <c r="G8" s="119"/>
      <c r="H8" s="91" t="str">
        <f>IFERROR(VLOOKUP(H11,Dropdown!$A$3:$C$16,2,FALSE),"")</f>
        <v/>
      </c>
      <c r="I8" s="92"/>
      <c r="J8" s="91" t="str">
        <f>IFERROR(VLOOKUP(J11,Dropdown!$A$3:$C$16,2,FALSE),"")</f>
        <v/>
      </c>
      <c r="K8" s="92"/>
      <c r="L8" s="91" t="str">
        <f>IFERROR(VLOOKUP(L11,Dropdown!$A$3:$C$16,2,FALSE),"")</f>
        <v/>
      </c>
      <c r="M8" s="92"/>
      <c r="N8" s="81"/>
      <c r="O8" s="82"/>
      <c r="P8" s="82"/>
      <c r="Q8" s="83"/>
    </row>
    <row r="9" spans="2:24" x14ac:dyDescent="0.25">
      <c r="B9" s="111"/>
      <c r="C9" s="115"/>
      <c r="D9" s="115"/>
      <c r="E9" s="115"/>
      <c r="F9" s="115"/>
      <c r="G9" s="119"/>
      <c r="H9" s="91"/>
      <c r="I9" s="92"/>
      <c r="J9" s="91"/>
      <c r="K9" s="92"/>
      <c r="L9" s="91"/>
      <c r="M9" s="92"/>
      <c r="N9" s="81"/>
      <c r="O9" s="82"/>
      <c r="P9" s="82"/>
      <c r="Q9" s="83"/>
    </row>
    <row r="10" spans="2:24" ht="39" customHeight="1" x14ac:dyDescent="0.25">
      <c r="B10" s="111"/>
      <c r="C10" s="115"/>
      <c r="D10" s="115"/>
      <c r="E10" s="115"/>
      <c r="F10" s="115"/>
      <c r="G10" s="119"/>
      <c r="H10" s="93"/>
      <c r="I10" s="94"/>
      <c r="J10" s="93"/>
      <c r="K10" s="94"/>
      <c r="L10" s="93"/>
      <c r="M10" s="94"/>
      <c r="N10" s="81"/>
      <c r="O10" s="82"/>
      <c r="P10" s="82"/>
      <c r="Q10" s="83"/>
    </row>
    <row r="11" spans="2:24" ht="39" customHeight="1" x14ac:dyDescent="0.25">
      <c r="B11" s="111"/>
      <c r="C11" s="115"/>
      <c r="D11" s="115"/>
      <c r="E11" s="115"/>
      <c r="F11" s="115"/>
      <c r="G11" s="119"/>
      <c r="H11" s="98" t="s">
        <v>16</v>
      </c>
      <c r="I11" s="99"/>
      <c r="J11" s="98" t="s">
        <v>16</v>
      </c>
      <c r="K11" s="99"/>
      <c r="L11" s="98" t="s">
        <v>16</v>
      </c>
      <c r="M11" s="99"/>
      <c r="N11" s="84"/>
      <c r="O11" s="85"/>
      <c r="P11" s="85"/>
      <c r="Q11" s="86"/>
    </row>
    <row r="12" spans="2:24" ht="39" customHeight="1" x14ac:dyDescent="0.25">
      <c r="B12" s="112"/>
      <c r="C12" s="116"/>
      <c r="D12" s="116"/>
      <c r="E12" s="116"/>
      <c r="F12" s="116"/>
      <c r="G12" s="120"/>
      <c r="H12" s="128" t="str">
        <f>IFERROR(VLOOKUP(H11,Dropdown!$A$3:$D$16,4,FALSE),"")</f>
        <v/>
      </c>
      <c r="I12" s="129"/>
      <c r="J12" s="128" t="str">
        <f>IFERROR(VLOOKUP(J11,Dropdown!$A$3:$D$16,4,FALSE),"")</f>
        <v/>
      </c>
      <c r="K12" s="129"/>
      <c r="L12" s="128" t="str">
        <f>IFERROR(VLOOKUP(L11,Dropdown!$A$3:$D$16,4,FALSE),"")</f>
        <v/>
      </c>
      <c r="M12" s="129"/>
      <c r="N12" s="56" t="s">
        <v>66</v>
      </c>
      <c r="O12" s="57" t="s">
        <v>66</v>
      </c>
      <c r="P12" s="57" t="s">
        <v>67</v>
      </c>
      <c r="Q12" s="58" t="s">
        <v>67</v>
      </c>
    </row>
    <row r="13" spans="2:24" ht="13.8" thickBot="1" x14ac:dyDescent="0.3">
      <c r="B13" s="113"/>
      <c r="C13" s="117"/>
      <c r="D13" s="117"/>
      <c r="E13" s="117"/>
      <c r="F13" s="117"/>
      <c r="G13" s="121"/>
      <c r="H13" s="29" t="s">
        <v>8</v>
      </c>
      <c r="I13" s="50" t="s">
        <v>9</v>
      </c>
      <c r="J13" s="29" t="s">
        <v>8</v>
      </c>
      <c r="K13" s="50" t="s">
        <v>9</v>
      </c>
      <c r="L13" s="29" t="s">
        <v>8</v>
      </c>
      <c r="M13" s="50" t="s">
        <v>9</v>
      </c>
      <c r="N13" s="59" t="s">
        <v>8</v>
      </c>
      <c r="O13" s="60" t="s">
        <v>9</v>
      </c>
      <c r="P13" s="60" t="s">
        <v>8</v>
      </c>
      <c r="Q13" s="61" t="s">
        <v>9</v>
      </c>
    </row>
    <row r="14" spans="2:24" ht="13.8" thickBot="1" x14ac:dyDescent="0.3">
      <c r="B14" s="125" t="s">
        <v>11</v>
      </c>
      <c r="C14" s="126"/>
      <c r="D14" s="126"/>
      <c r="E14" s="126"/>
      <c r="F14" s="126"/>
      <c r="G14" s="127"/>
      <c r="H14" s="15">
        <f t="shared" ref="H14:M14" si="0">SUM(H15:H56,H65:H119)</f>
        <v>0</v>
      </c>
      <c r="I14" s="16">
        <f t="shared" si="0"/>
        <v>0</v>
      </c>
      <c r="J14" s="15">
        <f t="shared" si="0"/>
        <v>0</v>
      </c>
      <c r="K14" s="16">
        <f t="shared" si="0"/>
        <v>0</v>
      </c>
      <c r="L14" s="15">
        <f t="shared" si="0"/>
        <v>0</v>
      </c>
      <c r="M14" s="16">
        <f t="shared" si="0"/>
        <v>0</v>
      </c>
      <c r="N14" s="62">
        <f t="shared" ref="N14:Q14" si="1">SUM(N$15:N$53,N61:N102,N110:N151)</f>
        <v>0</v>
      </c>
      <c r="O14" s="63">
        <f t="shared" si="1"/>
        <v>0</v>
      </c>
      <c r="P14" s="63">
        <f t="shared" si="1"/>
        <v>0</v>
      </c>
      <c r="Q14" s="64">
        <f t="shared" si="1"/>
        <v>0</v>
      </c>
    </row>
    <row r="15" spans="2:24" x14ac:dyDescent="0.25">
      <c r="B15" s="7"/>
      <c r="C15" s="8"/>
      <c r="D15" s="8"/>
      <c r="E15" s="8"/>
      <c r="F15" s="8"/>
      <c r="G15" s="9"/>
      <c r="H15" s="7"/>
      <c r="I15" s="9"/>
      <c r="J15" s="7"/>
      <c r="K15" s="9"/>
      <c r="L15" s="7"/>
      <c r="M15" s="9"/>
      <c r="N15" s="65"/>
      <c r="O15" s="66"/>
      <c r="P15" s="66"/>
      <c r="Q15" s="67"/>
    </row>
    <row r="16" spans="2:24" x14ac:dyDescent="0.25">
      <c r="B16" s="10"/>
      <c r="C16" s="6"/>
      <c r="D16" s="6"/>
      <c r="E16" s="6"/>
      <c r="F16" s="6"/>
      <c r="G16" s="11"/>
      <c r="H16" s="10"/>
      <c r="I16" s="11"/>
      <c r="J16" s="10"/>
      <c r="K16" s="11"/>
      <c r="L16" s="10"/>
      <c r="M16" s="11"/>
      <c r="N16" s="68"/>
      <c r="O16" s="69"/>
      <c r="P16" s="69"/>
      <c r="Q16" s="70"/>
    </row>
    <row r="17" spans="2:17" x14ac:dyDescent="0.25">
      <c r="B17" s="10"/>
      <c r="C17" s="6"/>
      <c r="D17" s="6"/>
      <c r="E17" s="6"/>
      <c r="F17" s="6"/>
      <c r="G17" s="11"/>
      <c r="H17" s="10"/>
      <c r="I17" s="11"/>
      <c r="J17" s="10"/>
      <c r="K17" s="11"/>
      <c r="L17" s="10"/>
      <c r="M17" s="11"/>
      <c r="N17" s="68"/>
      <c r="O17" s="69"/>
      <c r="P17" s="69"/>
      <c r="Q17" s="70"/>
    </row>
    <row r="18" spans="2:17" x14ac:dyDescent="0.25">
      <c r="B18" s="10"/>
      <c r="C18" s="6"/>
      <c r="D18" s="6"/>
      <c r="E18" s="6"/>
      <c r="F18" s="6"/>
      <c r="G18" s="11"/>
      <c r="H18" s="10"/>
      <c r="I18" s="11"/>
      <c r="J18" s="10"/>
      <c r="K18" s="11"/>
      <c r="L18" s="10"/>
      <c r="M18" s="11"/>
      <c r="N18" s="68"/>
      <c r="O18" s="69"/>
      <c r="P18" s="69"/>
      <c r="Q18" s="70"/>
    </row>
    <row r="19" spans="2:17" x14ac:dyDescent="0.25">
      <c r="B19" s="10"/>
      <c r="C19" s="6"/>
      <c r="D19" s="6"/>
      <c r="E19" s="6"/>
      <c r="F19" s="6"/>
      <c r="G19" s="11"/>
      <c r="H19" s="10"/>
      <c r="I19" s="11"/>
      <c r="J19" s="10"/>
      <c r="K19" s="11"/>
      <c r="L19" s="10"/>
      <c r="M19" s="11"/>
      <c r="N19" s="68"/>
      <c r="O19" s="69"/>
      <c r="P19" s="69"/>
      <c r="Q19" s="70"/>
    </row>
    <row r="20" spans="2:17" x14ac:dyDescent="0.25">
      <c r="B20" s="10"/>
      <c r="C20" s="6"/>
      <c r="D20" s="6"/>
      <c r="E20" s="6"/>
      <c r="F20" s="6"/>
      <c r="G20" s="11"/>
      <c r="H20" s="10"/>
      <c r="I20" s="11"/>
      <c r="J20" s="10"/>
      <c r="K20" s="11"/>
      <c r="L20" s="10"/>
      <c r="M20" s="11"/>
      <c r="N20" s="68"/>
      <c r="O20" s="69"/>
      <c r="P20" s="69"/>
      <c r="Q20" s="70"/>
    </row>
    <row r="21" spans="2:17" x14ac:dyDescent="0.25">
      <c r="B21" s="10"/>
      <c r="C21" s="6"/>
      <c r="D21" s="6"/>
      <c r="E21" s="6"/>
      <c r="F21" s="6"/>
      <c r="G21" s="11"/>
      <c r="H21" s="10"/>
      <c r="I21" s="11"/>
      <c r="J21" s="10"/>
      <c r="K21" s="11"/>
      <c r="L21" s="10"/>
      <c r="M21" s="11"/>
      <c r="N21" s="68"/>
      <c r="O21" s="69"/>
      <c r="P21" s="69"/>
      <c r="Q21" s="70"/>
    </row>
    <row r="22" spans="2:17" x14ac:dyDescent="0.25">
      <c r="B22" s="10"/>
      <c r="C22" s="6"/>
      <c r="D22" s="6"/>
      <c r="E22" s="6"/>
      <c r="F22" s="6"/>
      <c r="G22" s="11"/>
      <c r="H22" s="10"/>
      <c r="I22" s="11"/>
      <c r="J22" s="10"/>
      <c r="K22" s="11"/>
      <c r="L22" s="10"/>
      <c r="M22" s="11"/>
      <c r="N22" s="68"/>
      <c r="O22" s="69"/>
      <c r="P22" s="69"/>
      <c r="Q22" s="70"/>
    </row>
    <row r="23" spans="2:17" x14ac:dyDescent="0.25">
      <c r="B23" s="10"/>
      <c r="C23" s="6"/>
      <c r="D23" s="6"/>
      <c r="E23" s="6"/>
      <c r="F23" s="6"/>
      <c r="G23" s="11"/>
      <c r="H23" s="10"/>
      <c r="I23" s="11"/>
      <c r="J23" s="10"/>
      <c r="K23" s="11"/>
      <c r="L23" s="10"/>
      <c r="M23" s="11"/>
      <c r="N23" s="68"/>
      <c r="O23" s="69"/>
      <c r="P23" s="69"/>
      <c r="Q23" s="70"/>
    </row>
    <row r="24" spans="2:17" x14ac:dyDescent="0.25">
      <c r="B24" s="10"/>
      <c r="C24" s="6"/>
      <c r="D24" s="6"/>
      <c r="E24" s="6"/>
      <c r="F24" s="6"/>
      <c r="G24" s="11"/>
      <c r="H24" s="10"/>
      <c r="I24" s="11"/>
      <c r="J24" s="10"/>
      <c r="K24" s="11"/>
      <c r="L24" s="10"/>
      <c r="M24" s="11"/>
      <c r="N24" s="68"/>
      <c r="O24" s="69"/>
      <c r="P24" s="69"/>
      <c r="Q24" s="70"/>
    </row>
    <row r="25" spans="2:17" x14ac:dyDescent="0.25">
      <c r="B25" s="10"/>
      <c r="C25" s="6"/>
      <c r="D25" s="6"/>
      <c r="E25" s="6"/>
      <c r="F25" s="6"/>
      <c r="G25" s="11"/>
      <c r="H25" s="10"/>
      <c r="I25" s="11"/>
      <c r="J25" s="10"/>
      <c r="K25" s="11"/>
      <c r="L25" s="10"/>
      <c r="M25" s="11"/>
      <c r="N25" s="68"/>
      <c r="O25" s="69"/>
      <c r="P25" s="69"/>
      <c r="Q25" s="70"/>
    </row>
    <row r="26" spans="2:17" x14ac:dyDescent="0.25">
      <c r="B26" s="10"/>
      <c r="C26" s="6"/>
      <c r="D26" s="6"/>
      <c r="E26" s="6"/>
      <c r="F26" s="6"/>
      <c r="G26" s="11"/>
      <c r="H26" s="10"/>
      <c r="I26" s="11"/>
      <c r="J26" s="10"/>
      <c r="K26" s="11"/>
      <c r="L26" s="10"/>
      <c r="M26" s="11"/>
      <c r="N26" s="68"/>
      <c r="O26" s="69"/>
      <c r="P26" s="69"/>
      <c r="Q26" s="70"/>
    </row>
    <row r="27" spans="2:17" x14ac:dyDescent="0.25">
      <c r="B27" s="10"/>
      <c r="C27" s="6"/>
      <c r="D27" s="6"/>
      <c r="E27" s="6"/>
      <c r="F27" s="6"/>
      <c r="G27" s="11"/>
      <c r="H27" s="10"/>
      <c r="I27" s="11"/>
      <c r="J27" s="10"/>
      <c r="K27" s="11"/>
      <c r="L27" s="10"/>
      <c r="M27" s="11"/>
      <c r="N27" s="68"/>
      <c r="O27" s="69"/>
      <c r="P27" s="69"/>
      <c r="Q27" s="70"/>
    </row>
    <row r="28" spans="2:17" x14ac:dyDescent="0.25">
      <c r="B28" s="10"/>
      <c r="C28" s="6"/>
      <c r="D28" s="6"/>
      <c r="E28" s="6"/>
      <c r="F28" s="6"/>
      <c r="G28" s="11"/>
      <c r="H28" s="10"/>
      <c r="I28" s="11"/>
      <c r="J28" s="10"/>
      <c r="K28" s="11"/>
      <c r="L28" s="10"/>
      <c r="M28" s="11"/>
      <c r="N28" s="68"/>
      <c r="O28" s="69"/>
      <c r="P28" s="69"/>
      <c r="Q28" s="70"/>
    </row>
    <row r="29" spans="2:17" x14ac:dyDescent="0.25">
      <c r="B29" s="10"/>
      <c r="C29" s="6"/>
      <c r="D29" s="6"/>
      <c r="E29" s="6"/>
      <c r="F29" s="6"/>
      <c r="G29" s="11"/>
      <c r="H29" s="10"/>
      <c r="I29" s="11"/>
      <c r="J29" s="10"/>
      <c r="K29" s="11"/>
      <c r="L29" s="10"/>
      <c r="M29" s="11"/>
      <c r="N29" s="68"/>
      <c r="O29" s="69"/>
      <c r="P29" s="69"/>
      <c r="Q29" s="70"/>
    </row>
    <row r="30" spans="2:17" x14ac:dyDescent="0.25">
      <c r="B30" s="10"/>
      <c r="C30" s="6"/>
      <c r="D30" s="6"/>
      <c r="E30" s="6"/>
      <c r="F30" s="6"/>
      <c r="G30" s="11"/>
      <c r="H30" s="10"/>
      <c r="I30" s="11"/>
      <c r="J30" s="10"/>
      <c r="K30" s="11"/>
      <c r="L30" s="10"/>
      <c r="M30" s="11"/>
      <c r="N30" s="68"/>
      <c r="O30" s="69"/>
      <c r="P30" s="69"/>
      <c r="Q30" s="70"/>
    </row>
    <row r="31" spans="2:17" x14ac:dyDescent="0.25">
      <c r="B31" s="10"/>
      <c r="C31" s="6"/>
      <c r="D31" s="6"/>
      <c r="E31" s="6"/>
      <c r="F31" s="6"/>
      <c r="G31" s="11"/>
      <c r="H31" s="10"/>
      <c r="I31" s="11"/>
      <c r="J31" s="10"/>
      <c r="K31" s="11"/>
      <c r="L31" s="10"/>
      <c r="M31" s="11"/>
      <c r="N31" s="68"/>
      <c r="O31" s="69"/>
      <c r="P31" s="69"/>
      <c r="Q31" s="70"/>
    </row>
    <row r="32" spans="2:17" x14ac:dyDescent="0.25">
      <c r="B32" s="10"/>
      <c r="C32" s="6"/>
      <c r="D32" s="6"/>
      <c r="E32" s="6"/>
      <c r="F32" s="6"/>
      <c r="G32" s="11"/>
      <c r="H32" s="10"/>
      <c r="I32" s="11"/>
      <c r="J32" s="10"/>
      <c r="K32" s="11"/>
      <c r="L32" s="10"/>
      <c r="M32" s="11"/>
      <c r="N32" s="68"/>
      <c r="O32" s="69"/>
      <c r="P32" s="69"/>
      <c r="Q32" s="70"/>
    </row>
    <row r="33" spans="2:17" x14ac:dyDescent="0.25">
      <c r="B33" s="10"/>
      <c r="C33" s="6"/>
      <c r="D33" s="6"/>
      <c r="E33" s="6"/>
      <c r="F33" s="6"/>
      <c r="G33" s="11"/>
      <c r="H33" s="10"/>
      <c r="I33" s="11"/>
      <c r="J33" s="10"/>
      <c r="K33" s="11"/>
      <c r="L33" s="10"/>
      <c r="M33" s="11"/>
      <c r="N33" s="68"/>
      <c r="O33" s="69"/>
      <c r="P33" s="69"/>
      <c r="Q33" s="70"/>
    </row>
    <row r="34" spans="2:17" x14ac:dyDescent="0.25">
      <c r="B34" s="10"/>
      <c r="C34" s="6"/>
      <c r="D34" s="6"/>
      <c r="E34" s="6"/>
      <c r="F34" s="6"/>
      <c r="G34" s="11"/>
      <c r="H34" s="10"/>
      <c r="I34" s="11"/>
      <c r="J34" s="10"/>
      <c r="K34" s="11"/>
      <c r="L34" s="10"/>
      <c r="M34" s="11"/>
      <c r="N34" s="68"/>
      <c r="O34" s="69"/>
      <c r="P34" s="69"/>
      <c r="Q34" s="70"/>
    </row>
    <row r="35" spans="2:17" x14ac:dyDescent="0.25">
      <c r="B35" s="10"/>
      <c r="C35" s="6"/>
      <c r="D35" s="6"/>
      <c r="E35" s="6"/>
      <c r="F35" s="6"/>
      <c r="G35" s="11"/>
      <c r="H35" s="10"/>
      <c r="I35" s="11"/>
      <c r="J35" s="10"/>
      <c r="K35" s="11"/>
      <c r="L35" s="10"/>
      <c r="M35" s="11"/>
      <c r="N35" s="68"/>
      <c r="O35" s="69"/>
      <c r="P35" s="69"/>
      <c r="Q35" s="70"/>
    </row>
    <row r="36" spans="2:17" x14ac:dyDescent="0.25">
      <c r="B36" s="10"/>
      <c r="C36" s="6"/>
      <c r="D36" s="6"/>
      <c r="E36" s="6"/>
      <c r="F36" s="6"/>
      <c r="G36" s="11"/>
      <c r="H36" s="10"/>
      <c r="I36" s="11"/>
      <c r="J36" s="10"/>
      <c r="K36" s="11"/>
      <c r="L36" s="10"/>
      <c r="M36" s="11"/>
      <c r="N36" s="68"/>
      <c r="O36" s="69"/>
      <c r="P36" s="69"/>
      <c r="Q36" s="70"/>
    </row>
    <row r="37" spans="2:17" x14ac:dyDescent="0.25">
      <c r="B37" s="10"/>
      <c r="C37" s="6"/>
      <c r="D37" s="6"/>
      <c r="E37" s="6"/>
      <c r="F37" s="6"/>
      <c r="G37" s="11"/>
      <c r="H37" s="10"/>
      <c r="I37" s="11"/>
      <c r="J37" s="10"/>
      <c r="K37" s="11"/>
      <c r="L37" s="10"/>
      <c r="M37" s="11"/>
      <c r="N37" s="68"/>
      <c r="O37" s="69"/>
      <c r="P37" s="69"/>
      <c r="Q37" s="70"/>
    </row>
    <row r="38" spans="2:17" x14ac:dyDescent="0.25">
      <c r="B38" s="10"/>
      <c r="C38" s="6"/>
      <c r="D38" s="6"/>
      <c r="E38" s="6"/>
      <c r="F38" s="6"/>
      <c r="G38" s="11"/>
      <c r="H38" s="10"/>
      <c r="I38" s="11"/>
      <c r="J38" s="10"/>
      <c r="K38" s="11"/>
      <c r="L38" s="10"/>
      <c r="M38" s="11"/>
      <c r="N38" s="68"/>
      <c r="O38" s="69"/>
      <c r="P38" s="69"/>
      <c r="Q38" s="70"/>
    </row>
    <row r="39" spans="2:17" x14ac:dyDescent="0.25">
      <c r="B39" s="10"/>
      <c r="C39" s="6"/>
      <c r="D39" s="6"/>
      <c r="E39" s="6"/>
      <c r="F39" s="6"/>
      <c r="G39" s="11"/>
      <c r="H39" s="10"/>
      <c r="I39" s="11"/>
      <c r="J39" s="10"/>
      <c r="K39" s="11"/>
      <c r="L39" s="10"/>
      <c r="M39" s="11"/>
      <c r="N39" s="68"/>
      <c r="O39" s="69"/>
      <c r="P39" s="69"/>
      <c r="Q39" s="70"/>
    </row>
    <row r="40" spans="2:17" x14ac:dyDescent="0.25">
      <c r="B40" s="10"/>
      <c r="C40" s="6"/>
      <c r="D40" s="6"/>
      <c r="E40" s="6"/>
      <c r="F40" s="6"/>
      <c r="G40" s="11"/>
      <c r="H40" s="10"/>
      <c r="I40" s="11"/>
      <c r="J40" s="10"/>
      <c r="K40" s="11"/>
      <c r="L40" s="10"/>
      <c r="M40" s="11"/>
      <c r="N40" s="68"/>
      <c r="O40" s="69"/>
      <c r="P40" s="69"/>
      <c r="Q40" s="70"/>
    </row>
    <row r="41" spans="2:17" x14ac:dyDescent="0.25">
      <c r="B41" s="10"/>
      <c r="C41" s="6"/>
      <c r="D41" s="6"/>
      <c r="E41" s="6"/>
      <c r="F41" s="6"/>
      <c r="G41" s="11"/>
      <c r="H41" s="10"/>
      <c r="I41" s="11"/>
      <c r="J41" s="10"/>
      <c r="K41" s="11"/>
      <c r="L41" s="10"/>
      <c r="M41" s="11"/>
      <c r="N41" s="68"/>
      <c r="O41" s="69"/>
      <c r="P41" s="69"/>
      <c r="Q41" s="70"/>
    </row>
    <row r="42" spans="2:17" x14ac:dyDescent="0.25">
      <c r="B42" s="10"/>
      <c r="C42" s="6"/>
      <c r="D42" s="6"/>
      <c r="E42" s="6"/>
      <c r="F42" s="6"/>
      <c r="G42" s="11"/>
      <c r="H42" s="10"/>
      <c r="I42" s="11"/>
      <c r="J42" s="10"/>
      <c r="K42" s="11"/>
      <c r="L42" s="10"/>
      <c r="M42" s="11"/>
      <c r="N42" s="68"/>
      <c r="O42" s="69"/>
      <c r="P42" s="69"/>
      <c r="Q42" s="70"/>
    </row>
    <row r="43" spans="2:17" x14ac:dyDescent="0.25">
      <c r="B43" s="10"/>
      <c r="C43" s="6"/>
      <c r="D43" s="6"/>
      <c r="E43" s="6"/>
      <c r="F43" s="6"/>
      <c r="G43" s="11"/>
      <c r="H43" s="10"/>
      <c r="I43" s="11"/>
      <c r="J43" s="10"/>
      <c r="K43" s="11"/>
      <c r="L43" s="10"/>
      <c r="M43" s="11"/>
      <c r="N43" s="68"/>
      <c r="O43" s="69"/>
      <c r="P43" s="69"/>
      <c r="Q43" s="70"/>
    </row>
    <row r="44" spans="2:17" x14ac:dyDescent="0.25">
      <c r="B44" s="10"/>
      <c r="C44" s="6"/>
      <c r="D44" s="6"/>
      <c r="E44" s="6"/>
      <c r="F44" s="6"/>
      <c r="G44" s="11"/>
      <c r="H44" s="10"/>
      <c r="I44" s="11"/>
      <c r="J44" s="10"/>
      <c r="K44" s="11"/>
      <c r="L44" s="10"/>
      <c r="M44" s="11"/>
      <c r="N44" s="68"/>
      <c r="O44" s="69"/>
      <c r="P44" s="69"/>
      <c r="Q44" s="70"/>
    </row>
    <row r="45" spans="2:17" x14ac:dyDescent="0.25">
      <c r="B45" s="10"/>
      <c r="C45" s="6"/>
      <c r="D45" s="6"/>
      <c r="E45" s="6"/>
      <c r="F45" s="6"/>
      <c r="G45" s="11"/>
      <c r="H45" s="10"/>
      <c r="I45" s="11"/>
      <c r="J45" s="10"/>
      <c r="K45" s="11"/>
      <c r="L45" s="10"/>
      <c r="M45" s="11"/>
      <c r="N45" s="68"/>
      <c r="O45" s="69"/>
      <c r="P45" s="69"/>
      <c r="Q45" s="70"/>
    </row>
    <row r="46" spans="2:17" x14ac:dyDescent="0.25">
      <c r="B46" s="10"/>
      <c r="C46" s="6"/>
      <c r="D46" s="6"/>
      <c r="E46" s="6"/>
      <c r="F46" s="6"/>
      <c r="G46" s="11"/>
      <c r="H46" s="10"/>
      <c r="I46" s="11"/>
      <c r="J46" s="10"/>
      <c r="K46" s="11"/>
      <c r="L46" s="10"/>
      <c r="M46" s="11"/>
      <c r="N46" s="68"/>
      <c r="O46" s="69"/>
      <c r="P46" s="69"/>
      <c r="Q46" s="70"/>
    </row>
    <row r="47" spans="2:17" x14ac:dyDescent="0.25">
      <c r="B47" s="10"/>
      <c r="C47" s="6"/>
      <c r="D47" s="6"/>
      <c r="E47" s="6"/>
      <c r="F47" s="6"/>
      <c r="G47" s="11"/>
      <c r="H47" s="10"/>
      <c r="I47" s="11"/>
      <c r="J47" s="10"/>
      <c r="K47" s="11"/>
      <c r="L47" s="10"/>
      <c r="M47" s="11"/>
      <c r="N47" s="68"/>
      <c r="O47" s="69"/>
      <c r="P47" s="69"/>
      <c r="Q47" s="70"/>
    </row>
    <row r="48" spans="2:17" x14ac:dyDescent="0.25">
      <c r="B48" s="10"/>
      <c r="C48" s="6"/>
      <c r="D48" s="6"/>
      <c r="E48" s="6"/>
      <c r="F48" s="6"/>
      <c r="G48" s="11"/>
      <c r="H48" s="10"/>
      <c r="I48" s="11"/>
      <c r="J48" s="10"/>
      <c r="K48" s="11"/>
      <c r="L48" s="10"/>
      <c r="M48" s="11"/>
      <c r="N48" s="68"/>
      <c r="O48" s="69"/>
      <c r="P48" s="69"/>
      <c r="Q48" s="70"/>
    </row>
    <row r="49" spans="2:17" x14ac:dyDescent="0.25">
      <c r="B49" s="10"/>
      <c r="C49" s="6"/>
      <c r="D49" s="6"/>
      <c r="E49" s="6"/>
      <c r="F49" s="6"/>
      <c r="G49" s="11"/>
      <c r="H49" s="10"/>
      <c r="I49" s="11"/>
      <c r="J49" s="10"/>
      <c r="K49" s="11"/>
      <c r="L49" s="10"/>
      <c r="M49" s="11"/>
      <c r="N49" s="68"/>
      <c r="O49" s="69"/>
      <c r="P49" s="69"/>
      <c r="Q49" s="70"/>
    </row>
    <row r="50" spans="2:17" x14ac:dyDescent="0.25">
      <c r="B50" s="10"/>
      <c r="C50" s="6"/>
      <c r="D50" s="6"/>
      <c r="E50" s="6"/>
      <c r="F50" s="6"/>
      <c r="G50" s="11"/>
      <c r="H50" s="10"/>
      <c r="I50" s="11"/>
      <c r="J50" s="10"/>
      <c r="K50" s="11"/>
      <c r="L50" s="10"/>
      <c r="M50" s="11"/>
      <c r="N50" s="68"/>
      <c r="O50" s="69"/>
      <c r="P50" s="69"/>
      <c r="Q50" s="70"/>
    </row>
    <row r="51" spans="2:17" x14ac:dyDescent="0.25">
      <c r="B51" s="10"/>
      <c r="C51" s="6"/>
      <c r="D51" s="6"/>
      <c r="E51" s="6"/>
      <c r="F51" s="6"/>
      <c r="G51" s="11"/>
      <c r="H51" s="10"/>
      <c r="I51" s="11"/>
      <c r="J51" s="10"/>
      <c r="K51" s="11"/>
      <c r="L51" s="10"/>
      <c r="M51" s="11"/>
      <c r="N51" s="68"/>
      <c r="O51" s="69"/>
      <c r="P51" s="69"/>
      <c r="Q51" s="70"/>
    </row>
    <row r="52" spans="2:17" x14ac:dyDescent="0.25">
      <c r="B52" s="10"/>
      <c r="C52" s="6"/>
      <c r="D52" s="6"/>
      <c r="E52" s="6"/>
      <c r="F52" s="6"/>
      <c r="G52" s="11"/>
      <c r="H52" s="10"/>
      <c r="I52" s="11"/>
      <c r="J52" s="10"/>
      <c r="K52" s="11"/>
      <c r="L52" s="10"/>
      <c r="M52" s="11"/>
      <c r="N52" s="68"/>
      <c r="O52" s="69"/>
      <c r="P52" s="69"/>
      <c r="Q52" s="70"/>
    </row>
    <row r="53" spans="2:17" x14ac:dyDescent="0.25">
      <c r="B53" s="10"/>
      <c r="C53" s="6"/>
      <c r="D53" s="6"/>
      <c r="E53" s="6"/>
      <c r="F53" s="6"/>
      <c r="G53" s="11"/>
      <c r="H53" s="10"/>
      <c r="I53" s="11"/>
      <c r="J53" s="10"/>
      <c r="K53" s="11"/>
      <c r="L53" s="10"/>
      <c r="M53" s="11"/>
      <c r="N53" s="68"/>
      <c r="O53" s="69"/>
      <c r="P53" s="69"/>
      <c r="Q53" s="70"/>
    </row>
    <row r="54" spans="2:17" x14ac:dyDescent="0.25">
      <c r="B54" s="10"/>
      <c r="C54" s="6"/>
      <c r="D54" s="6"/>
      <c r="E54" s="6"/>
      <c r="F54" s="6"/>
      <c r="G54" s="11"/>
      <c r="H54" s="10"/>
      <c r="I54" s="11"/>
      <c r="J54" s="10"/>
      <c r="K54" s="11"/>
      <c r="L54" s="10"/>
      <c r="M54" s="11"/>
      <c r="N54" s="68"/>
      <c r="O54" s="69"/>
      <c r="P54" s="69"/>
      <c r="Q54" s="70"/>
    </row>
    <row r="55" spans="2:17" x14ac:dyDescent="0.25">
      <c r="B55" s="10"/>
      <c r="C55" s="6"/>
      <c r="D55" s="6"/>
      <c r="E55" s="6"/>
      <c r="F55" s="6"/>
      <c r="G55" s="11"/>
      <c r="H55" s="10"/>
      <c r="I55" s="11"/>
      <c r="J55" s="10"/>
      <c r="K55" s="11"/>
      <c r="L55" s="10"/>
      <c r="M55" s="11"/>
      <c r="N55" s="68"/>
      <c r="O55" s="69"/>
      <c r="P55" s="69"/>
      <c r="Q55" s="70"/>
    </row>
    <row r="56" spans="2:17" ht="13.8" thickBot="1" x14ac:dyDescent="0.3">
      <c r="B56" s="12"/>
      <c r="C56" s="13"/>
      <c r="D56" s="13"/>
      <c r="E56" s="13"/>
      <c r="F56" s="13"/>
      <c r="G56" s="14"/>
      <c r="H56" s="12"/>
      <c r="I56" s="14"/>
      <c r="J56" s="12"/>
      <c r="K56" s="14"/>
      <c r="L56" s="12"/>
      <c r="M56" s="14"/>
      <c r="N56" s="71"/>
      <c r="O56" s="72"/>
      <c r="P56" s="72"/>
      <c r="Q56" s="73"/>
    </row>
    <row r="57" spans="2:17" ht="15.75" customHeight="1" thickBot="1" x14ac:dyDescent="0.3">
      <c r="B57" s="76" t="s">
        <v>59</v>
      </c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</row>
    <row r="58" spans="2:17" ht="15" customHeight="1" x14ac:dyDescent="0.25">
      <c r="B58" s="110" t="s">
        <v>3</v>
      </c>
      <c r="C58" s="114" t="s">
        <v>4</v>
      </c>
      <c r="D58" s="114" t="s">
        <v>5</v>
      </c>
      <c r="E58" s="114" t="s">
        <v>6</v>
      </c>
      <c r="F58" s="114" t="s">
        <v>7</v>
      </c>
      <c r="G58" s="118" t="s">
        <v>37</v>
      </c>
      <c r="H58" s="95" t="str">
        <f>H7</f>
        <v>Vorhaben 1</v>
      </c>
      <c r="I58" s="96"/>
      <c r="J58" s="95" t="str">
        <f>J7</f>
        <v>Vorhaben 2</v>
      </c>
      <c r="K58" s="96"/>
      <c r="L58" s="95" t="str">
        <f>L7</f>
        <v>Vorhaben 3</v>
      </c>
      <c r="M58" s="96"/>
      <c r="N58" s="78" t="s">
        <v>65</v>
      </c>
      <c r="O58" s="79"/>
      <c r="P58" s="79"/>
      <c r="Q58" s="80"/>
    </row>
    <row r="59" spans="2:17" x14ac:dyDescent="0.25">
      <c r="B59" s="111"/>
      <c r="C59" s="115"/>
      <c r="D59" s="115"/>
      <c r="E59" s="115"/>
      <c r="F59" s="115"/>
      <c r="G59" s="119"/>
      <c r="H59" s="89" t="str">
        <f>H8</f>
        <v/>
      </c>
      <c r="I59" s="90"/>
      <c r="J59" s="89" t="str">
        <f>J8</f>
        <v/>
      </c>
      <c r="K59" s="90"/>
      <c r="L59" s="89" t="str">
        <f>L8</f>
        <v/>
      </c>
      <c r="M59" s="90"/>
      <c r="N59" s="81"/>
      <c r="O59" s="82"/>
      <c r="P59" s="82"/>
      <c r="Q59" s="83"/>
    </row>
    <row r="60" spans="2:17" x14ac:dyDescent="0.25">
      <c r="B60" s="111"/>
      <c r="C60" s="115"/>
      <c r="D60" s="115"/>
      <c r="E60" s="115"/>
      <c r="F60" s="115"/>
      <c r="G60" s="119"/>
      <c r="H60" s="91"/>
      <c r="I60" s="92"/>
      <c r="J60" s="91"/>
      <c r="K60" s="92"/>
      <c r="L60" s="91"/>
      <c r="M60" s="92"/>
      <c r="N60" s="81"/>
      <c r="O60" s="82"/>
      <c r="P60" s="82"/>
      <c r="Q60" s="83"/>
    </row>
    <row r="61" spans="2:17" ht="39" customHeight="1" x14ac:dyDescent="0.25">
      <c r="B61" s="111"/>
      <c r="C61" s="115"/>
      <c r="D61" s="115"/>
      <c r="E61" s="115"/>
      <c r="F61" s="115"/>
      <c r="G61" s="119"/>
      <c r="H61" s="93"/>
      <c r="I61" s="94"/>
      <c r="J61" s="93"/>
      <c r="K61" s="94"/>
      <c r="L61" s="93"/>
      <c r="M61" s="94"/>
      <c r="N61" s="81"/>
      <c r="O61" s="82"/>
      <c r="P61" s="82"/>
      <c r="Q61" s="83"/>
    </row>
    <row r="62" spans="2:17" ht="39" customHeight="1" x14ac:dyDescent="0.25">
      <c r="B62" s="111"/>
      <c r="C62" s="115"/>
      <c r="D62" s="115"/>
      <c r="E62" s="115"/>
      <c r="F62" s="115"/>
      <c r="G62" s="119"/>
      <c r="H62" s="122" t="str">
        <f>IF(H11="bitte auswählen","",H11)</f>
        <v/>
      </c>
      <c r="I62" s="123"/>
      <c r="J62" s="122" t="str">
        <f>IF(J11="bitte auswählen","",J11)</f>
        <v/>
      </c>
      <c r="K62" s="123"/>
      <c r="L62" s="122" t="str">
        <f>IF(L11="bitte auswählen","",L11)</f>
        <v/>
      </c>
      <c r="M62" s="123"/>
      <c r="N62" s="84"/>
      <c r="O62" s="85"/>
      <c r="P62" s="85"/>
      <c r="Q62" s="86"/>
    </row>
    <row r="63" spans="2:17" ht="39" customHeight="1" x14ac:dyDescent="0.25">
      <c r="B63" s="112"/>
      <c r="C63" s="116"/>
      <c r="D63" s="116"/>
      <c r="E63" s="116"/>
      <c r="F63" s="116"/>
      <c r="G63" s="120"/>
      <c r="H63" s="112" t="str">
        <f>H12</f>
        <v/>
      </c>
      <c r="I63" s="124"/>
      <c r="J63" s="112" t="str">
        <f>J12</f>
        <v/>
      </c>
      <c r="K63" s="124"/>
      <c r="L63" s="112" t="str">
        <f>L12</f>
        <v/>
      </c>
      <c r="M63" s="124"/>
      <c r="N63" s="56" t="s">
        <v>66</v>
      </c>
      <c r="O63" s="57" t="s">
        <v>66</v>
      </c>
      <c r="P63" s="57" t="s">
        <v>67</v>
      </c>
      <c r="Q63" s="58" t="s">
        <v>67</v>
      </c>
    </row>
    <row r="64" spans="2:17" ht="13.8" thickBot="1" x14ac:dyDescent="0.3">
      <c r="B64" s="113"/>
      <c r="C64" s="117"/>
      <c r="D64" s="117"/>
      <c r="E64" s="117"/>
      <c r="F64" s="117"/>
      <c r="G64" s="121"/>
      <c r="H64" s="29" t="s">
        <v>8</v>
      </c>
      <c r="I64" s="50" t="s">
        <v>9</v>
      </c>
      <c r="J64" s="29" t="s">
        <v>8</v>
      </c>
      <c r="K64" s="50" t="s">
        <v>9</v>
      </c>
      <c r="L64" s="29" t="s">
        <v>8</v>
      </c>
      <c r="M64" s="50" t="s">
        <v>9</v>
      </c>
      <c r="N64" s="59" t="s">
        <v>8</v>
      </c>
      <c r="O64" s="60" t="s">
        <v>9</v>
      </c>
      <c r="P64" s="60" t="s">
        <v>8</v>
      </c>
      <c r="Q64" s="61" t="s">
        <v>9</v>
      </c>
    </row>
    <row r="65" spans="2:17" x14ac:dyDescent="0.25">
      <c r="B65" s="53"/>
      <c r="C65" s="55"/>
      <c r="D65" s="55"/>
      <c r="E65" s="55"/>
      <c r="F65" s="55"/>
      <c r="G65" s="54"/>
      <c r="H65" s="53"/>
      <c r="I65" s="54"/>
      <c r="J65" s="53"/>
      <c r="K65" s="54"/>
      <c r="L65" s="53"/>
      <c r="M65" s="54"/>
      <c r="N65" s="65"/>
      <c r="O65" s="66"/>
      <c r="P65" s="66"/>
      <c r="Q65" s="67"/>
    </row>
    <row r="66" spans="2:17" x14ac:dyDescent="0.25">
      <c r="B66" s="10"/>
      <c r="C66" s="6"/>
      <c r="D66" s="6"/>
      <c r="E66" s="6"/>
      <c r="F66" s="6"/>
      <c r="G66" s="11"/>
      <c r="H66" s="10"/>
      <c r="I66" s="11"/>
      <c r="J66" s="10"/>
      <c r="K66" s="11"/>
      <c r="L66" s="10"/>
      <c r="M66" s="11"/>
      <c r="N66" s="68"/>
      <c r="O66" s="69"/>
      <c r="P66" s="69"/>
      <c r="Q66" s="70"/>
    </row>
    <row r="67" spans="2:17" x14ac:dyDescent="0.25">
      <c r="B67" s="10"/>
      <c r="C67" s="6"/>
      <c r="D67" s="6"/>
      <c r="E67" s="6"/>
      <c r="F67" s="6"/>
      <c r="G67" s="11"/>
      <c r="H67" s="10"/>
      <c r="I67" s="11"/>
      <c r="J67" s="10"/>
      <c r="K67" s="11"/>
      <c r="L67" s="10"/>
      <c r="M67" s="11"/>
      <c r="N67" s="68"/>
      <c r="O67" s="69"/>
      <c r="P67" s="69"/>
      <c r="Q67" s="70"/>
    </row>
    <row r="68" spans="2:17" x14ac:dyDescent="0.25">
      <c r="B68" s="10"/>
      <c r="C68" s="6"/>
      <c r="D68" s="6"/>
      <c r="E68" s="6"/>
      <c r="F68" s="6"/>
      <c r="G68" s="11"/>
      <c r="H68" s="10"/>
      <c r="I68" s="11"/>
      <c r="J68" s="10"/>
      <c r="K68" s="11"/>
      <c r="L68" s="10"/>
      <c r="M68" s="11"/>
      <c r="N68" s="68"/>
      <c r="O68" s="69"/>
      <c r="P68" s="69"/>
      <c r="Q68" s="70"/>
    </row>
    <row r="69" spans="2:17" x14ac:dyDescent="0.25">
      <c r="B69" s="10"/>
      <c r="C69" s="6"/>
      <c r="D69" s="6"/>
      <c r="E69" s="6"/>
      <c r="F69" s="6"/>
      <c r="G69" s="11"/>
      <c r="H69" s="10"/>
      <c r="I69" s="11"/>
      <c r="J69" s="10"/>
      <c r="K69" s="11"/>
      <c r="L69" s="10"/>
      <c r="M69" s="11"/>
      <c r="N69" s="68"/>
      <c r="O69" s="69"/>
      <c r="P69" s="69"/>
      <c r="Q69" s="70"/>
    </row>
    <row r="70" spans="2:17" x14ac:dyDescent="0.25">
      <c r="B70" s="10"/>
      <c r="C70" s="6"/>
      <c r="D70" s="6"/>
      <c r="E70" s="6"/>
      <c r="F70" s="6"/>
      <c r="G70" s="11"/>
      <c r="H70" s="10"/>
      <c r="I70" s="11"/>
      <c r="J70" s="10"/>
      <c r="K70" s="11"/>
      <c r="L70" s="10"/>
      <c r="M70" s="11"/>
      <c r="N70" s="68"/>
      <c r="O70" s="69"/>
      <c r="P70" s="69"/>
      <c r="Q70" s="70"/>
    </row>
    <row r="71" spans="2:17" x14ac:dyDescent="0.25">
      <c r="B71" s="10"/>
      <c r="C71" s="6"/>
      <c r="D71" s="6"/>
      <c r="E71" s="6"/>
      <c r="F71" s="6"/>
      <c r="G71" s="11"/>
      <c r="H71" s="10"/>
      <c r="I71" s="11"/>
      <c r="J71" s="10"/>
      <c r="K71" s="11"/>
      <c r="L71" s="10"/>
      <c r="M71" s="11"/>
      <c r="N71" s="68"/>
      <c r="O71" s="69"/>
      <c r="P71" s="69"/>
      <c r="Q71" s="70"/>
    </row>
    <row r="72" spans="2:17" x14ac:dyDescent="0.25">
      <c r="B72" s="10"/>
      <c r="C72" s="6"/>
      <c r="D72" s="6"/>
      <c r="E72" s="6"/>
      <c r="F72" s="6"/>
      <c r="G72" s="11"/>
      <c r="H72" s="10"/>
      <c r="I72" s="11"/>
      <c r="J72" s="10"/>
      <c r="K72" s="11"/>
      <c r="L72" s="10"/>
      <c r="M72" s="11"/>
      <c r="N72" s="68"/>
      <c r="O72" s="69"/>
      <c r="P72" s="69"/>
      <c r="Q72" s="70"/>
    </row>
    <row r="73" spans="2:17" x14ac:dyDescent="0.25">
      <c r="B73" s="10"/>
      <c r="C73" s="6"/>
      <c r="D73" s="6"/>
      <c r="E73" s="6"/>
      <c r="F73" s="6"/>
      <c r="G73" s="11"/>
      <c r="H73" s="10"/>
      <c r="I73" s="11"/>
      <c r="J73" s="10"/>
      <c r="K73" s="11"/>
      <c r="L73" s="10"/>
      <c r="M73" s="11"/>
      <c r="N73" s="68"/>
      <c r="O73" s="69"/>
      <c r="P73" s="69"/>
      <c r="Q73" s="70"/>
    </row>
    <row r="74" spans="2:17" x14ac:dyDescent="0.25">
      <c r="B74" s="10"/>
      <c r="C74" s="6"/>
      <c r="D74" s="6"/>
      <c r="E74" s="6"/>
      <c r="F74" s="6"/>
      <c r="G74" s="11"/>
      <c r="H74" s="10"/>
      <c r="I74" s="11"/>
      <c r="J74" s="10"/>
      <c r="K74" s="11"/>
      <c r="L74" s="10"/>
      <c r="M74" s="11"/>
      <c r="N74" s="68"/>
      <c r="O74" s="69"/>
      <c r="P74" s="69"/>
      <c r="Q74" s="70"/>
    </row>
    <row r="75" spans="2:17" x14ac:dyDescent="0.25">
      <c r="B75" s="10"/>
      <c r="C75" s="6"/>
      <c r="D75" s="6"/>
      <c r="E75" s="6"/>
      <c r="F75" s="6"/>
      <c r="G75" s="11"/>
      <c r="H75" s="10"/>
      <c r="I75" s="11"/>
      <c r="J75" s="10"/>
      <c r="K75" s="11"/>
      <c r="L75" s="10"/>
      <c r="M75" s="11"/>
      <c r="N75" s="68"/>
      <c r="O75" s="69"/>
      <c r="P75" s="69"/>
      <c r="Q75" s="70"/>
    </row>
    <row r="76" spans="2:17" x14ac:dyDescent="0.25">
      <c r="B76" s="10"/>
      <c r="C76" s="6"/>
      <c r="D76" s="6"/>
      <c r="E76" s="6"/>
      <c r="F76" s="6"/>
      <c r="G76" s="11"/>
      <c r="H76" s="10"/>
      <c r="I76" s="11"/>
      <c r="J76" s="10"/>
      <c r="K76" s="11"/>
      <c r="L76" s="10"/>
      <c r="M76" s="11"/>
      <c r="N76" s="68"/>
      <c r="O76" s="69"/>
      <c r="P76" s="69"/>
      <c r="Q76" s="70"/>
    </row>
    <row r="77" spans="2:17" x14ac:dyDescent="0.25">
      <c r="B77" s="10"/>
      <c r="C77" s="6"/>
      <c r="D77" s="6"/>
      <c r="E77" s="6"/>
      <c r="F77" s="6"/>
      <c r="G77" s="11"/>
      <c r="H77" s="10"/>
      <c r="I77" s="11"/>
      <c r="J77" s="10"/>
      <c r="K77" s="11"/>
      <c r="L77" s="10"/>
      <c r="M77" s="11"/>
      <c r="N77" s="68"/>
      <c r="O77" s="69"/>
      <c r="P77" s="69"/>
      <c r="Q77" s="70"/>
    </row>
    <row r="78" spans="2:17" x14ac:dyDescent="0.25">
      <c r="B78" s="10"/>
      <c r="C78" s="6"/>
      <c r="D78" s="6"/>
      <c r="E78" s="6"/>
      <c r="F78" s="6"/>
      <c r="G78" s="11"/>
      <c r="H78" s="10"/>
      <c r="I78" s="11"/>
      <c r="J78" s="10"/>
      <c r="K78" s="11"/>
      <c r="L78" s="10"/>
      <c r="M78" s="11"/>
      <c r="N78" s="68"/>
      <c r="O78" s="69"/>
      <c r="P78" s="69"/>
      <c r="Q78" s="70"/>
    </row>
    <row r="79" spans="2:17" x14ac:dyDescent="0.25">
      <c r="B79" s="10"/>
      <c r="C79" s="6"/>
      <c r="D79" s="6"/>
      <c r="E79" s="6"/>
      <c r="F79" s="6"/>
      <c r="G79" s="11"/>
      <c r="H79" s="10"/>
      <c r="I79" s="11"/>
      <c r="J79" s="10"/>
      <c r="K79" s="11"/>
      <c r="L79" s="10"/>
      <c r="M79" s="11"/>
      <c r="N79" s="68"/>
      <c r="O79" s="69"/>
      <c r="P79" s="69"/>
      <c r="Q79" s="70"/>
    </row>
    <row r="80" spans="2:17" x14ac:dyDescent="0.25">
      <c r="B80" s="10"/>
      <c r="C80" s="6"/>
      <c r="D80" s="6"/>
      <c r="E80" s="6"/>
      <c r="F80" s="6"/>
      <c r="G80" s="11"/>
      <c r="H80" s="10"/>
      <c r="I80" s="11"/>
      <c r="J80" s="10"/>
      <c r="K80" s="11"/>
      <c r="L80" s="10"/>
      <c r="M80" s="11"/>
      <c r="N80" s="68"/>
      <c r="O80" s="69"/>
      <c r="P80" s="69"/>
      <c r="Q80" s="70"/>
    </row>
    <row r="81" spans="2:17" x14ac:dyDescent="0.25">
      <c r="B81" s="10"/>
      <c r="C81" s="6"/>
      <c r="D81" s="6"/>
      <c r="E81" s="6"/>
      <c r="F81" s="6"/>
      <c r="G81" s="11"/>
      <c r="H81" s="10"/>
      <c r="I81" s="11"/>
      <c r="J81" s="10"/>
      <c r="K81" s="11"/>
      <c r="L81" s="10"/>
      <c r="M81" s="11"/>
      <c r="N81" s="68"/>
      <c r="O81" s="69"/>
      <c r="P81" s="69"/>
      <c r="Q81" s="70"/>
    </row>
    <row r="82" spans="2:17" x14ac:dyDescent="0.25">
      <c r="B82" s="10"/>
      <c r="C82" s="6"/>
      <c r="D82" s="6"/>
      <c r="E82" s="6"/>
      <c r="F82" s="6"/>
      <c r="G82" s="11"/>
      <c r="H82" s="10"/>
      <c r="I82" s="11"/>
      <c r="J82" s="10"/>
      <c r="K82" s="11"/>
      <c r="L82" s="10"/>
      <c r="M82" s="11"/>
      <c r="N82" s="68"/>
      <c r="O82" s="69"/>
      <c r="P82" s="69"/>
      <c r="Q82" s="70"/>
    </row>
    <row r="83" spans="2:17" x14ac:dyDescent="0.25">
      <c r="B83" s="10"/>
      <c r="C83" s="6"/>
      <c r="D83" s="6"/>
      <c r="E83" s="6"/>
      <c r="F83" s="6"/>
      <c r="G83" s="11"/>
      <c r="H83" s="10"/>
      <c r="I83" s="11"/>
      <c r="J83" s="10"/>
      <c r="K83" s="11"/>
      <c r="L83" s="10"/>
      <c r="M83" s="11"/>
      <c r="N83" s="68"/>
      <c r="O83" s="69"/>
      <c r="P83" s="69"/>
      <c r="Q83" s="70"/>
    </row>
    <row r="84" spans="2:17" x14ac:dyDescent="0.25">
      <c r="B84" s="10"/>
      <c r="C84" s="6"/>
      <c r="D84" s="6"/>
      <c r="E84" s="6"/>
      <c r="F84" s="6"/>
      <c r="G84" s="11"/>
      <c r="H84" s="10"/>
      <c r="I84" s="11"/>
      <c r="J84" s="10"/>
      <c r="K84" s="11"/>
      <c r="L84" s="10"/>
      <c r="M84" s="11"/>
      <c r="N84" s="68"/>
      <c r="O84" s="69"/>
      <c r="P84" s="69"/>
      <c r="Q84" s="70"/>
    </row>
    <row r="85" spans="2:17" x14ac:dyDescent="0.25">
      <c r="B85" s="10"/>
      <c r="C85" s="6"/>
      <c r="D85" s="6"/>
      <c r="E85" s="6"/>
      <c r="F85" s="6"/>
      <c r="G85" s="11"/>
      <c r="H85" s="10"/>
      <c r="I85" s="11"/>
      <c r="J85" s="10"/>
      <c r="K85" s="11"/>
      <c r="L85" s="10"/>
      <c r="M85" s="11"/>
      <c r="N85" s="68"/>
      <c r="O85" s="69"/>
      <c r="P85" s="69"/>
      <c r="Q85" s="70"/>
    </row>
    <row r="86" spans="2:17" x14ac:dyDescent="0.25">
      <c r="B86" s="10"/>
      <c r="C86" s="6"/>
      <c r="D86" s="6"/>
      <c r="E86" s="6"/>
      <c r="F86" s="6"/>
      <c r="G86" s="11"/>
      <c r="H86" s="10"/>
      <c r="I86" s="11"/>
      <c r="J86" s="10"/>
      <c r="K86" s="11"/>
      <c r="L86" s="10"/>
      <c r="M86" s="11"/>
      <c r="N86" s="68"/>
      <c r="O86" s="69"/>
      <c r="P86" s="69"/>
      <c r="Q86" s="70"/>
    </row>
    <row r="87" spans="2:17" x14ac:dyDescent="0.25">
      <c r="B87" s="10"/>
      <c r="C87" s="6"/>
      <c r="D87" s="6"/>
      <c r="E87" s="6"/>
      <c r="F87" s="6"/>
      <c r="G87" s="11"/>
      <c r="H87" s="10"/>
      <c r="I87" s="11"/>
      <c r="J87" s="10"/>
      <c r="K87" s="11"/>
      <c r="L87" s="10"/>
      <c r="M87" s="11"/>
      <c r="N87" s="68"/>
      <c r="O87" s="69"/>
      <c r="P87" s="69"/>
      <c r="Q87" s="70"/>
    </row>
    <row r="88" spans="2:17" x14ac:dyDescent="0.25">
      <c r="B88" s="10"/>
      <c r="C88" s="6"/>
      <c r="D88" s="6"/>
      <c r="E88" s="6"/>
      <c r="F88" s="6"/>
      <c r="G88" s="11"/>
      <c r="H88" s="10"/>
      <c r="I88" s="11"/>
      <c r="J88" s="10"/>
      <c r="K88" s="11"/>
      <c r="L88" s="10"/>
      <c r="M88" s="11"/>
      <c r="N88" s="68"/>
      <c r="O88" s="69"/>
      <c r="P88" s="69"/>
      <c r="Q88" s="70"/>
    </row>
    <row r="89" spans="2:17" x14ac:dyDescent="0.25">
      <c r="B89" s="10"/>
      <c r="C89" s="6"/>
      <c r="D89" s="6"/>
      <c r="E89" s="6"/>
      <c r="F89" s="6"/>
      <c r="G89" s="11"/>
      <c r="H89" s="10"/>
      <c r="I89" s="11"/>
      <c r="J89" s="10"/>
      <c r="K89" s="11"/>
      <c r="L89" s="10"/>
      <c r="M89" s="11"/>
      <c r="N89" s="68"/>
      <c r="O89" s="69"/>
      <c r="P89" s="69"/>
      <c r="Q89" s="70"/>
    </row>
    <row r="90" spans="2:17" x14ac:dyDescent="0.25">
      <c r="B90" s="10"/>
      <c r="C90" s="6"/>
      <c r="D90" s="6"/>
      <c r="E90" s="6"/>
      <c r="F90" s="6"/>
      <c r="G90" s="11"/>
      <c r="H90" s="10"/>
      <c r="I90" s="11"/>
      <c r="J90" s="10"/>
      <c r="K90" s="11"/>
      <c r="L90" s="10"/>
      <c r="M90" s="11"/>
      <c r="N90" s="68"/>
      <c r="O90" s="69"/>
      <c r="P90" s="69"/>
      <c r="Q90" s="70"/>
    </row>
    <row r="91" spans="2:17" x14ac:dyDescent="0.25">
      <c r="B91" s="10"/>
      <c r="C91" s="6"/>
      <c r="D91" s="6"/>
      <c r="E91" s="6"/>
      <c r="F91" s="6"/>
      <c r="G91" s="11"/>
      <c r="H91" s="10"/>
      <c r="I91" s="11"/>
      <c r="J91" s="10"/>
      <c r="K91" s="11"/>
      <c r="L91" s="10"/>
      <c r="M91" s="11"/>
      <c r="N91" s="68"/>
      <c r="O91" s="69"/>
      <c r="P91" s="69"/>
      <c r="Q91" s="70"/>
    </row>
    <row r="92" spans="2:17" x14ac:dyDescent="0.25">
      <c r="B92" s="10"/>
      <c r="C92" s="6"/>
      <c r="D92" s="6"/>
      <c r="E92" s="6"/>
      <c r="F92" s="6"/>
      <c r="G92" s="11"/>
      <c r="H92" s="10"/>
      <c r="I92" s="11"/>
      <c r="J92" s="10"/>
      <c r="K92" s="11"/>
      <c r="L92" s="10"/>
      <c r="M92" s="11"/>
      <c r="N92" s="68"/>
      <c r="O92" s="69"/>
      <c r="P92" s="69"/>
      <c r="Q92" s="70"/>
    </row>
    <row r="93" spans="2:17" x14ac:dyDescent="0.25">
      <c r="B93" s="10"/>
      <c r="C93" s="6"/>
      <c r="D93" s="6"/>
      <c r="E93" s="6"/>
      <c r="F93" s="6"/>
      <c r="G93" s="11"/>
      <c r="H93" s="10"/>
      <c r="I93" s="11"/>
      <c r="J93" s="10"/>
      <c r="K93" s="11"/>
      <c r="L93" s="10"/>
      <c r="M93" s="11"/>
      <c r="N93" s="68"/>
      <c r="O93" s="69"/>
      <c r="P93" s="69"/>
      <c r="Q93" s="70"/>
    </row>
    <row r="94" spans="2:17" x14ac:dyDescent="0.25">
      <c r="B94" s="10"/>
      <c r="C94" s="6"/>
      <c r="D94" s="6"/>
      <c r="E94" s="6"/>
      <c r="F94" s="6"/>
      <c r="G94" s="11"/>
      <c r="H94" s="10"/>
      <c r="I94" s="11"/>
      <c r="J94" s="10"/>
      <c r="K94" s="11"/>
      <c r="L94" s="10"/>
      <c r="M94" s="11"/>
      <c r="N94" s="68"/>
      <c r="O94" s="69"/>
      <c r="P94" s="69"/>
      <c r="Q94" s="70"/>
    </row>
    <row r="95" spans="2:17" x14ac:dyDescent="0.25">
      <c r="B95" s="10"/>
      <c r="C95" s="6"/>
      <c r="D95" s="6"/>
      <c r="E95" s="6"/>
      <c r="F95" s="6"/>
      <c r="G95" s="11"/>
      <c r="H95" s="10"/>
      <c r="I95" s="11"/>
      <c r="J95" s="10"/>
      <c r="K95" s="11"/>
      <c r="L95" s="10"/>
      <c r="M95" s="11"/>
      <c r="N95" s="68"/>
      <c r="O95" s="69"/>
      <c r="P95" s="69"/>
      <c r="Q95" s="70"/>
    </row>
    <row r="96" spans="2:17" x14ac:dyDescent="0.25">
      <c r="B96" s="10"/>
      <c r="C96" s="6"/>
      <c r="D96" s="6"/>
      <c r="E96" s="6"/>
      <c r="F96" s="6"/>
      <c r="G96" s="11"/>
      <c r="H96" s="10"/>
      <c r="I96" s="11"/>
      <c r="J96" s="10"/>
      <c r="K96" s="11"/>
      <c r="L96" s="10"/>
      <c r="M96" s="11"/>
      <c r="N96" s="68"/>
      <c r="O96" s="69"/>
      <c r="P96" s="69"/>
      <c r="Q96" s="70"/>
    </row>
    <row r="97" spans="2:17" x14ac:dyDescent="0.25">
      <c r="B97" s="10"/>
      <c r="C97" s="6"/>
      <c r="D97" s="6"/>
      <c r="E97" s="6"/>
      <c r="F97" s="6"/>
      <c r="G97" s="11"/>
      <c r="H97" s="10"/>
      <c r="I97" s="11"/>
      <c r="J97" s="10"/>
      <c r="K97" s="11"/>
      <c r="L97" s="10"/>
      <c r="M97" s="11"/>
      <c r="N97" s="68"/>
      <c r="O97" s="69"/>
      <c r="P97" s="69"/>
      <c r="Q97" s="70"/>
    </row>
    <row r="98" spans="2:17" x14ac:dyDescent="0.25">
      <c r="B98" s="10"/>
      <c r="C98" s="6"/>
      <c r="D98" s="6"/>
      <c r="E98" s="6"/>
      <c r="F98" s="6"/>
      <c r="G98" s="11"/>
      <c r="H98" s="10"/>
      <c r="I98" s="11"/>
      <c r="J98" s="10"/>
      <c r="K98" s="11"/>
      <c r="L98" s="10"/>
      <c r="M98" s="11"/>
      <c r="N98" s="68"/>
      <c r="O98" s="69"/>
      <c r="P98" s="69"/>
      <c r="Q98" s="70"/>
    </row>
    <row r="99" spans="2:17" x14ac:dyDescent="0.25">
      <c r="B99" s="10"/>
      <c r="C99" s="6"/>
      <c r="D99" s="6"/>
      <c r="E99" s="6"/>
      <c r="F99" s="6"/>
      <c r="G99" s="11"/>
      <c r="H99" s="10"/>
      <c r="I99" s="11"/>
      <c r="J99" s="10"/>
      <c r="K99" s="11"/>
      <c r="L99" s="10"/>
      <c r="M99" s="11"/>
      <c r="N99" s="68"/>
      <c r="O99" s="69"/>
      <c r="P99" s="69"/>
      <c r="Q99" s="70"/>
    </row>
    <row r="100" spans="2:17" x14ac:dyDescent="0.25">
      <c r="B100" s="10"/>
      <c r="C100" s="6"/>
      <c r="D100" s="6"/>
      <c r="E100" s="6"/>
      <c r="F100" s="6"/>
      <c r="G100" s="11"/>
      <c r="H100" s="10"/>
      <c r="I100" s="11"/>
      <c r="J100" s="10"/>
      <c r="K100" s="11"/>
      <c r="L100" s="10"/>
      <c r="M100" s="11"/>
      <c r="N100" s="68"/>
      <c r="O100" s="69"/>
      <c r="P100" s="69"/>
      <c r="Q100" s="70"/>
    </row>
    <row r="101" spans="2:17" x14ac:dyDescent="0.25">
      <c r="B101" s="10"/>
      <c r="C101" s="6"/>
      <c r="D101" s="6"/>
      <c r="E101" s="6"/>
      <c r="F101" s="6"/>
      <c r="G101" s="11"/>
      <c r="H101" s="10"/>
      <c r="I101" s="11"/>
      <c r="J101" s="10"/>
      <c r="K101" s="11"/>
      <c r="L101" s="10"/>
      <c r="M101" s="11"/>
      <c r="N101" s="68"/>
      <c r="O101" s="69"/>
      <c r="P101" s="69"/>
      <c r="Q101" s="70"/>
    </row>
    <row r="102" spans="2:17" x14ac:dyDescent="0.25">
      <c r="B102" s="10"/>
      <c r="C102" s="6"/>
      <c r="D102" s="6"/>
      <c r="E102" s="6"/>
      <c r="F102" s="6"/>
      <c r="G102" s="11"/>
      <c r="H102" s="10"/>
      <c r="I102" s="11"/>
      <c r="J102" s="10"/>
      <c r="K102" s="11"/>
      <c r="L102" s="10"/>
      <c r="M102" s="11"/>
      <c r="N102" s="68"/>
      <c r="O102" s="69"/>
      <c r="P102" s="69"/>
      <c r="Q102" s="70"/>
    </row>
    <row r="103" spans="2:17" x14ac:dyDescent="0.25">
      <c r="B103" s="10"/>
      <c r="C103" s="6"/>
      <c r="D103" s="6"/>
      <c r="E103" s="6"/>
      <c r="F103" s="6"/>
      <c r="G103" s="11"/>
      <c r="H103" s="10"/>
      <c r="I103" s="11"/>
      <c r="J103" s="10"/>
      <c r="K103" s="11"/>
      <c r="L103" s="10"/>
      <c r="M103" s="11"/>
      <c r="N103" s="68"/>
      <c r="O103" s="69"/>
      <c r="P103" s="69"/>
      <c r="Q103" s="70"/>
    </row>
    <row r="104" spans="2:17" x14ac:dyDescent="0.25">
      <c r="B104" s="10"/>
      <c r="C104" s="6"/>
      <c r="D104" s="6"/>
      <c r="E104" s="6"/>
      <c r="F104" s="6"/>
      <c r="G104" s="11"/>
      <c r="H104" s="10"/>
      <c r="I104" s="11"/>
      <c r="J104" s="10"/>
      <c r="K104" s="11"/>
      <c r="L104" s="10"/>
      <c r="M104" s="11"/>
      <c r="N104" s="68"/>
      <c r="O104" s="69"/>
      <c r="P104" s="69"/>
      <c r="Q104" s="70"/>
    </row>
    <row r="105" spans="2:17" x14ac:dyDescent="0.25">
      <c r="B105" s="10"/>
      <c r="C105" s="6"/>
      <c r="D105" s="6"/>
      <c r="E105" s="6"/>
      <c r="F105" s="6"/>
      <c r="G105" s="11"/>
      <c r="H105" s="10"/>
      <c r="I105" s="11"/>
      <c r="J105" s="10"/>
      <c r="K105" s="11"/>
      <c r="L105" s="10"/>
      <c r="M105" s="11"/>
      <c r="N105" s="68"/>
      <c r="O105" s="69"/>
      <c r="P105" s="69"/>
      <c r="Q105" s="70"/>
    </row>
    <row r="106" spans="2:17" x14ac:dyDescent="0.25">
      <c r="B106" s="10"/>
      <c r="C106" s="6"/>
      <c r="D106" s="6"/>
      <c r="E106" s="6"/>
      <c r="F106" s="6"/>
      <c r="G106" s="11"/>
      <c r="H106" s="10"/>
      <c r="I106" s="11"/>
      <c r="J106" s="10"/>
      <c r="K106" s="11"/>
      <c r="L106" s="10"/>
      <c r="M106" s="11"/>
      <c r="N106" s="68"/>
      <c r="O106" s="69"/>
      <c r="P106" s="69"/>
      <c r="Q106" s="70"/>
    </row>
    <row r="107" spans="2:17" x14ac:dyDescent="0.25">
      <c r="B107" s="10"/>
      <c r="C107" s="6"/>
      <c r="D107" s="6"/>
      <c r="E107" s="6"/>
      <c r="F107" s="6"/>
      <c r="G107" s="11"/>
      <c r="H107" s="10"/>
      <c r="I107" s="11"/>
      <c r="J107" s="10"/>
      <c r="K107" s="11"/>
      <c r="L107" s="10"/>
      <c r="M107" s="11"/>
      <c r="N107" s="68"/>
      <c r="O107" s="69"/>
      <c r="P107" s="69"/>
      <c r="Q107" s="70"/>
    </row>
    <row r="108" spans="2:17" x14ac:dyDescent="0.25">
      <c r="B108" s="10"/>
      <c r="C108" s="6"/>
      <c r="D108" s="6"/>
      <c r="E108" s="6"/>
      <c r="F108" s="6"/>
      <c r="G108" s="11"/>
      <c r="H108" s="10"/>
      <c r="I108" s="11"/>
      <c r="J108" s="10"/>
      <c r="K108" s="11"/>
      <c r="L108" s="10"/>
      <c r="M108" s="11"/>
      <c r="N108" s="68"/>
      <c r="O108" s="69"/>
      <c r="P108" s="69"/>
      <c r="Q108" s="70"/>
    </row>
    <row r="109" spans="2:17" x14ac:dyDescent="0.25">
      <c r="B109" s="10"/>
      <c r="C109" s="6"/>
      <c r="D109" s="6"/>
      <c r="E109" s="6"/>
      <c r="F109" s="6"/>
      <c r="G109" s="11"/>
      <c r="H109" s="10"/>
      <c r="I109" s="11"/>
      <c r="J109" s="10"/>
      <c r="K109" s="11"/>
      <c r="L109" s="10"/>
      <c r="M109" s="11"/>
      <c r="N109" s="68"/>
      <c r="O109" s="69"/>
      <c r="P109" s="69"/>
      <c r="Q109" s="70"/>
    </row>
    <row r="110" spans="2:17" x14ac:dyDescent="0.25">
      <c r="B110" s="10"/>
      <c r="C110" s="6"/>
      <c r="D110" s="6"/>
      <c r="E110" s="6"/>
      <c r="F110" s="6"/>
      <c r="G110" s="11"/>
      <c r="H110" s="10"/>
      <c r="I110" s="11"/>
      <c r="J110" s="10"/>
      <c r="K110" s="11"/>
      <c r="L110" s="10"/>
      <c r="M110" s="11"/>
      <c r="N110" s="68"/>
      <c r="O110" s="69"/>
      <c r="P110" s="69"/>
      <c r="Q110" s="70"/>
    </row>
    <row r="111" spans="2:17" x14ac:dyDescent="0.25">
      <c r="B111" s="10"/>
      <c r="C111" s="6"/>
      <c r="D111" s="6"/>
      <c r="E111" s="6"/>
      <c r="F111" s="6"/>
      <c r="G111" s="11"/>
      <c r="H111" s="10"/>
      <c r="I111" s="11"/>
      <c r="J111" s="10"/>
      <c r="K111" s="11"/>
      <c r="L111" s="10"/>
      <c r="M111" s="11"/>
      <c r="N111" s="68"/>
      <c r="O111" s="69"/>
      <c r="P111" s="69"/>
      <c r="Q111" s="70"/>
    </row>
    <row r="112" spans="2:17" x14ac:dyDescent="0.25">
      <c r="B112" s="10"/>
      <c r="C112" s="6"/>
      <c r="D112" s="6"/>
      <c r="E112" s="6"/>
      <c r="F112" s="6"/>
      <c r="G112" s="11"/>
      <c r="H112" s="10"/>
      <c r="I112" s="11"/>
      <c r="J112" s="10"/>
      <c r="K112" s="11"/>
      <c r="L112" s="10"/>
      <c r="M112" s="11"/>
      <c r="N112" s="68"/>
      <c r="O112" s="69"/>
      <c r="P112" s="69"/>
      <c r="Q112" s="70"/>
    </row>
    <row r="113" spans="2:17" x14ac:dyDescent="0.25">
      <c r="B113" s="10"/>
      <c r="C113" s="6"/>
      <c r="D113" s="6"/>
      <c r="E113" s="6"/>
      <c r="F113" s="6"/>
      <c r="G113" s="11"/>
      <c r="H113" s="10"/>
      <c r="I113" s="11"/>
      <c r="J113" s="10"/>
      <c r="K113" s="11"/>
      <c r="L113" s="10"/>
      <c r="M113" s="11"/>
      <c r="N113" s="68"/>
      <c r="O113" s="69"/>
      <c r="P113" s="69"/>
      <c r="Q113" s="70"/>
    </row>
    <row r="114" spans="2:17" x14ac:dyDescent="0.25">
      <c r="B114" s="10"/>
      <c r="C114" s="6"/>
      <c r="D114" s="6"/>
      <c r="E114" s="6"/>
      <c r="F114" s="6"/>
      <c r="G114" s="11"/>
      <c r="H114" s="10"/>
      <c r="I114" s="11"/>
      <c r="J114" s="10"/>
      <c r="K114" s="11"/>
      <c r="L114" s="10"/>
      <c r="M114" s="11"/>
      <c r="N114" s="68"/>
      <c r="O114" s="69"/>
      <c r="P114" s="69"/>
      <c r="Q114" s="70"/>
    </row>
    <row r="115" spans="2:17" x14ac:dyDescent="0.25">
      <c r="B115" s="10"/>
      <c r="C115" s="6"/>
      <c r="D115" s="6"/>
      <c r="E115" s="6"/>
      <c r="F115" s="6"/>
      <c r="G115" s="11"/>
      <c r="H115" s="10"/>
      <c r="I115" s="11"/>
      <c r="J115" s="10"/>
      <c r="K115" s="11"/>
      <c r="L115" s="10"/>
      <c r="M115" s="11"/>
      <c r="N115" s="68"/>
      <c r="O115" s="69"/>
      <c r="P115" s="69"/>
      <c r="Q115" s="70"/>
    </row>
    <row r="116" spans="2:17" x14ac:dyDescent="0.25">
      <c r="B116" s="10"/>
      <c r="C116" s="6"/>
      <c r="D116" s="6"/>
      <c r="E116" s="6"/>
      <c r="F116" s="6"/>
      <c r="G116" s="11"/>
      <c r="H116" s="10"/>
      <c r="I116" s="11"/>
      <c r="J116" s="10"/>
      <c r="K116" s="11"/>
      <c r="L116" s="10"/>
      <c r="M116" s="11"/>
      <c r="N116" s="68"/>
      <c r="O116" s="69"/>
      <c r="P116" s="69"/>
      <c r="Q116" s="70"/>
    </row>
    <row r="117" spans="2:17" x14ac:dyDescent="0.25">
      <c r="B117" s="10"/>
      <c r="C117" s="6"/>
      <c r="D117" s="6"/>
      <c r="E117" s="6"/>
      <c r="F117" s="6"/>
      <c r="G117" s="11"/>
      <c r="H117" s="10"/>
      <c r="I117" s="11"/>
      <c r="J117" s="10"/>
      <c r="K117" s="11"/>
      <c r="L117" s="10"/>
      <c r="M117" s="11"/>
      <c r="N117" s="68"/>
      <c r="O117" s="69"/>
      <c r="P117" s="69"/>
      <c r="Q117" s="70"/>
    </row>
    <row r="118" spans="2:17" x14ac:dyDescent="0.25">
      <c r="B118" s="10"/>
      <c r="C118" s="6"/>
      <c r="D118" s="6"/>
      <c r="E118" s="6"/>
      <c r="F118" s="6"/>
      <c r="G118" s="11"/>
      <c r="H118" s="10"/>
      <c r="I118" s="11"/>
      <c r="J118" s="10"/>
      <c r="K118" s="11"/>
      <c r="L118" s="10"/>
      <c r="M118" s="11"/>
      <c r="N118" s="68"/>
      <c r="O118" s="69"/>
      <c r="P118" s="69"/>
      <c r="Q118" s="70"/>
    </row>
    <row r="119" spans="2:17" ht="13.8" thickBot="1" x14ac:dyDescent="0.3">
      <c r="B119" s="12"/>
      <c r="C119" s="13"/>
      <c r="D119" s="13"/>
      <c r="E119" s="13"/>
      <c r="F119" s="13"/>
      <c r="G119" s="14"/>
      <c r="H119" s="12"/>
      <c r="I119" s="14"/>
      <c r="J119" s="12"/>
      <c r="K119" s="14"/>
      <c r="L119" s="12"/>
      <c r="M119" s="14"/>
      <c r="N119" s="71"/>
      <c r="O119" s="72"/>
      <c r="P119" s="72"/>
      <c r="Q119" s="73"/>
    </row>
    <row r="120" spans="2:17" ht="15.75" customHeight="1" x14ac:dyDescent="0.25">
      <c r="B120" s="87" t="s">
        <v>60</v>
      </c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</row>
  </sheetData>
  <mergeCells count="46">
    <mergeCell ref="J12:K12"/>
    <mergeCell ref="J62:K62"/>
    <mergeCell ref="J8:K10"/>
    <mergeCell ref="G58:G64"/>
    <mergeCell ref="L62:M62"/>
    <mergeCell ref="L63:M63"/>
    <mergeCell ref="L11:M11"/>
    <mergeCell ref="B14:G14"/>
    <mergeCell ref="B7:B13"/>
    <mergeCell ref="L12:M12"/>
    <mergeCell ref="C7:C13"/>
    <mergeCell ref="D7:D13"/>
    <mergeCell ref="J63:K63"/>
    <mergeCell ref="H12:I12"/>
    <mergeCell ref="H62:I62"/>
    <mergeCell ref="H63:I63"/>
    <mergeCell ref="E7:E13"/>
    <mergeCell ref="F7:F13"/>
    <mergeCell ref="G7:G13"/>
    <mergeCell ref="B58:B64"/>
    <mergeCell ref="C58:C64"/>
    <mergeCell ref="D58:D64"/>
    <mergeCell ref="E58:E64"/>
    <mergeCell ref="F58:F64"/>
    <mergeCell ref="J11:K11"/>
    <mergeCell ref="H11:I11"/>
    <mergeCell ref="L4:Q4"/>
    <mergeCell ref="B6:Q6"/>
    <mergeCell ref="L3:Q3"/>
    <mergeCell ref="D4:G4"/>
    <mergeCell ref="B2:Q2"/>
    <mergeCell ref="B57:Q57"/>
    <mergeCell ref="N7:Q11"/>
    <mergeCell ref="B120:Q120"/>
    <mergeCell ref="N58:Q62"/>
    <mergeCell ref="L59:M61"/>
    <mergeCell ref="J59:K61"/>
    <mergeCell ref="H59:I61"/>
    <mergeCell ref="L58:M58"/>
    <mergeCell ref="J58:K58"/>
    <mergeCell ref="H58:I58"/>
    <mergeCell ref="L7:M7"/>
    <mergeCell ref="J7:K7"/>
    <mergeCell ref="H7:I7"/>
    <mergeCell ref="H8:I10"/>
    <mergeCell ref="L8:M10"/>
  </mergeCells>
  <pageMargins left="0.77" right="0.70866141732283472" top="0.36" bottom="0.52" header="0.17" footer="0.31496062992125984"/>
  <pageSetup paperSize="9" scale="56" orientation="landscape" r:id="rId1"/>
  <rowBreaks count="1" manualBreakCount="1">
    <brk id="57" min="1" max="1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Dropdown!$A$2:$A$16</xm:f>
          </x14:formula1>
          <xm:sqref>H11:M11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tabSelected="1" view="pageBreakPreview" topLeftCell="A2" zoomScale="110" zoomScaleNormal="100" zoomScaleSheetLayoutView="110" workbookViewId="0">
      <selection activeCell="B19" sqref="B19"/>
    </sheetView>
  </sheetViews>
  <sheetFormatPr baseColWidth="10" defaultRowHeight="14.4" x14ac:dyDescent="0.3"/>
  <cols>
    <col min="1" max="2" width="48.88671875" customWidth="1"/>
    <col min="3" max="3" width="25.5546875" customWidth="1"/>
    <col min="4" max="4" width="13.44140625" bestFit="1" customWidth="1"/>
  </cols>
  <sheetData>
    <row r="1" spans="1:4" x14ac:dyDescent="0.3">
      <c r="A1" s="28" t="s">
        <v>47</v>
      </c>
      <c r="B1" s="28"/>
      <c r="C1" s="28" t="s">
        <v>46</v>
      </c>
      <c r="D1" s="28" t="s">
        <v>12</v>
      </c>
    </row>
    <row r="2" spans="1:4" x14ac:dyDescent="0.3">
      <c r="A2" s="27" t="s">
        <v>16</v>
      </c>
      <c r="B2" s="51"/>
      <c r="C2" s="51"/>
      <c r="D2" s="27"/>
    </row>
    <row r="3" spans="1:4" x14ac:dyDescent="0.3">
      <c r="A3" s="27" t="s">
        <v>18</v>
      </c>
      <c r="B3" s="51" t="s">
        <v>38</v>
      </c>
      <c r="C3" s="130" t="s">
        <v>38</v>
      </c>
      <c r="D3" s="27" t="s">
        <v>13</v>
      </c>
    </row>
    <row r="4" spans="1:4" x14ac:dyDescent="0.3">
      <c r="A4" s="27" t="s">
        <v>17</v>
      </c>
      <c r="B4" s="51" t="s">
        <v>38</v>
      </c>
      <c r="C4" s="131"/>
      <c r="D4" s="27" t="s">
        <v>40</v>
      </c>
    </row>
    <row r="5" spans="1:4" x14ac:dyDescent="0.3">
      <c r="A5" s="27" t="s">
        <v>14</v>
      </c>
      <c r="B5" s="51" t="s">
        <v>38</v>
      </c>
      <c r="C5" s="131"/>
      <c r="D5" s="27" t="s">
        <v>13</v>
      </c>
    </row>
    <row r="6" spans="1:4" x14ac:dyDescent="0.3">
      <c r="A6" s="27" t="s">
        <v>15</v>
      </c>
      <c r="B6" s="51" t="s">
        <v>38</v>
      </c>
      <c r="C6" s="131"/>
      <c r="D6" s="27" t="s">
        <v>2</v>
      </c>
    </row>
    <row r="7" spans="1:4" x14ac:dyDescent="0.3">
      <c r="A7" s="27" t="s">
        <v>42</v>
      </c>
      <c r="B7" s="51" t="s">
        <v>38</v>
      </c>
      <c r="C7" s="131"/>
      <c r="D7" s="27" t="s">
        <v>2</v>
      </c>
    </row>
    <row r="8" spans="1:4" x14ac:dyDescent="0.3">
      <c r="A8" s="27" t="s">
        <v>41</v>
      </c>
      <c r="B8" s="51" t="s">
        <v>38</v>
      </c>
      <c r="C8" s="131"/>
      <c r="D8" s="27" t="s">
        <v>13</v>
      </c>
    </row>
    <row r="9" spans="1:4" x14ac:dyDescent="0.3">
      <c r="A9" s="27" t="s">
        <v>57</v>
      </c>
      <c r="B9" s="51" t="s">
        <v>38</v>
      </c>
      <c r="C9" s="131"/>
      <c r="D9" s="27" t="s">
        <v>2</v>
      </c>
    </row>
    <row r="10" spans="1:4" x14ac:dyDescent="0.3">
      <c r="A10" s="27" t="s">
        <v>43</v>
      </c>
      <c r="B10" s="51" t="s">
        <v>38</v>
      </c>
      <c r="C10" s="132"/>
      <c r="D10" s="27" t="s">
        <v>2</v>
      </c>
    </row>
    <row r="11" spans="1:4" x14ac:dyDescent="0.3">
      <c r="A11" s="27" t="s">
        <v>54</v>
      </c>
      <c r="B11" s="51" t="s">
        <v>39</v>
      </c>
      <c r="C11" s="133" t="s">
        <v>39</v>
      </c>
      <c r="D11" s="27" t="s">
        <v>13</v>
      </c>
    </row>
    <row r="12" spans="1:4" x14ac:dyDescent="0.3">
      <c r="A12" s="27" t="s">
        <v>55</v>
      </c>
      <c r="B12" s="51" t="s">
        <v>39</v>
      </c>
      <c r="C12" s="134"/>
      <c r="D12" s="27" t="s">
        <v>2</v>
      </c>
    </row>
    <row r="13" spans="1:4" x14ac:dyDescent="0.3">
      <c r="A13" s="27" t="s">
        <v>56</v>
      </c>
      <c r="B13" s="51" t="s">
        <v>39</v>
      </c>
      <c r="C13" s="134"/>
      <c r="D13" s="27" t="s">
        <v>13</v>
      </c>
    </row>
    <row r="14" spans="1:4" x14ac:dyDescent="0.3">
      <c r="A14" s="27" t="s">
        <v>58</v>
      </c>
      <c r="B14" s="51" t="s">
        <v>39</v>
      </c>
      <c r="C14" s="134"/>
      <c r="D14" s="27" t="s">
        <v>2</v>
      </c>
    </row>
    <row r="15" spans="1:4" ht="27.6" customHeight="1" x14ac:dyDescent="0.3">
      <c r="A15" s="47" t="s">
        <v>44</v>
      </c>
      <c r="B15" s="51" t="s">
        <v>39</v>
      </c>
      <c r="C15" s="135"/>
      <c r="D15" s="27" t="s">
        <v>2</v>
      </c>
    </row>
    <row r="16" spans="1:4" ht="43.8" x14ac:dyDescent="0.3">
      <c r="A16" s="27" t="s">
        <v>45</v>
      </c>
      <c r="B16" s="27" t="s">
        <v>61</v>
      </c>
      <c r="C16" s="52" t="s">
        <v>48</v>
      </c>
      <c r="D16" s="27" t="s">
        <v>40</v>
      </c>
    </row>
    <row r="17" spans="1:4" x14ac:dyDescent="0.3">
      <c r="A17" s="46"/>
      <c r="B17" s="46"/>
      <c r="C17" s="46"/>
      <c r="D17" s="46"/>
    </row>
    <row r="18" spans="1:4" x14ac:dyDescent="0.3">
      <c r="A18" s="46"/>
      <c r="B18" s="46"/>
      <c r="C18" s="46"/>
      <c r="D18" s="46"/>
    </row>
    <row r="19" spans="1:4" x14ac:dyDescent="0.3">
      <c r="A19" s="46"/>
      <c r="B19" s="46"/>
      <c r="C19" s="46"/>
      <c r="D19" s="46"/>
    </row>
    <row r="20" spans="1:4" x14ac:dyDescent="0.3">
      <c r="A20" s="46"/>
      <c r="B20" s="46"/>
      <c r="C20" s="46"/>
      <c r="D20" s="46"/>
    </row>
    <row r="21" spans="1:4" x14ac:dyDescent="0.3">
      <c r="A21" s="46"/>
      <c r="B21" s="46"/>
      <c r="C21" s="46"/>
      <c r="D21" s="46"/>
    </row>
    <row r="22" spans="1:4" x14ac:dyDescent="0.3">
      <c r="A22" s="46"/>
      <c r="B22" s="46"/>
      <c r="C22" s="46"/>
      <c r="D22" s="46"/>
    </row>
    <row r="23" spans="1:4" x14ac:dyDescent="0.3">
      <c r="A23" s="46"/>
      <c r="B23" s="46"/>
      <c r="C23" s="46"/>
      <c r="D23" s="46"/>
    </row>
    <row r="24" spans="1:4" x14ac:dyDescent="0.3">
      <c r="A24" s="46"/>
      <c r="B24" s="46"/>
      <c r="C24" s="46"/>
      <c r="D24" s="46"/>
    </row>
    <row r="25" spans="1:4" x14ac:dyDescent="0.3">
      <c r="A25" s="46"/>
      <c r="B25" s="46"/>
      <c r="C25" s="46"/>
      <c r="D25" s="46"/>
    </row>
    <row r="26" spans="1:4" x14ac:dyDescent="0.3">
      <c r="A26" s="46"/>
      <c r="B26" s="46"/>
      <c r="C26" s="46"/>
      <c r="D26" s="46"/>
    </row>
  </sheetData>
  <mergeCells count="2">
    <mergeCell ref="C3:C10"/>
    <mergeCell ref="C11:C15"/>
  </mergeCells>
  <pageMargins left="0.7" right="0.7" top="0.78740157499999996" bottom="0.78740157499999996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A50"/>
  <sheetViews>
    <sheetView showGridLines="0" view="pageBreakPreview" zoomScale="115" zoomScaleNormal="100" zoomScaleSheetLayoutView="115" workbookViewId="0">
      <selection activeCell="S23" sqref="S23"/>
    </sheetView>
  </sheetViews>
  <sheetFormatPr baseColWidth="10" defaultColWidth="11.44140625" defaultRowHeight="13.2" x14ac:dyDescent="0.25"/>
  <cols>
    <col min="1" max="1" width="11.44140625" style="4"/>
    <col min="2" max="2" width="3.6640625" style="4" customWidth="1"/>
    <col min="3" max="3" width="2.88671875" style="4" customWidth="1"/>
    <col min="4" max="15" width="3.6640625" style="4" customWidth="1"/>
    <col min="16" max="16" width="2.88671875" style="4" customWidth="1"/>
    <col min="17" max="27" width="3.6640625" style="4" customWidth="1"/>
    <col min="28" max="16384" width="11.44140625" style="4"/>
  </cols>
  <sheetData>
    <row r="1" spans="2:27" s="3" customFormat="1" ht="13.8" x14ac:dyDescent="0.25"/>
    <row r="2" spans="2:27" s="3" customFormat="1" ht="13.8" x14ac:dyDescent="0.25">
      <c r="B2" s="136" t="s">
        <v>68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</row>
    <row r="3" spans="2:27" s="3" customFormat="1" ht="13.8" x14ac:dyDescent="0.25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06" t="s">
        <v>0</v>
      </c>
      <c r="R3" s="107"/>
      <c r="S3" s="107"/>
      <c r="T3" s="107"/>
      <c r="U3" s="107"/>
      <c r="V3" s="107"/>
      <c r="W3" s="107"/>
      <c r="X3" s="107"/>
      <c r="Y3" s="107"/>
      <c r="Z3" s="107"/>
      <c r="AA3" s="108"/>
    </row>
    <row r="4" spans="2:27" ht="16.5" customHeight="1" x14ac:dyDescent="0.25">
      <c r="B4" s="19"/>
      <c r="C4" s="141" t="s">
        <v>1</v>
      </c>
      <c r="D4" s="141"/>
      <c r="E4" s="141"/>
      <c r="F4" s="170" t="str">
        <f>IF('VI Flächenverzeichnis'!D4="","",'VI Flächenverzeichnis'!D4)</f>
        <v/>
      </c>
      <c r="G4" s="170"/>
      <c r="H4" s="170"/>
      <c r="I4" s="170"/>
      <c r="J4" s="170"/>
      <c r="K4" s="170"/>
      <c r="L4" s="170"/>
      <c r="M4" s="170"/>
      <c r="N4" s="170"/>
      <c r="O4" s="19"/>
      <c r="P4" s="19"/>
      <c r="Q4" s="100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2:27" ht="13.8" thickBot="1" x14ac:dyDescent="0.3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2:27" ht="27" customHeight="1" thickBot="1" x14ac:dyDescent="0.3">
      <c r="B6" s="138" t="s">
        <v>49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40"/>
    </row>
    <row r="7" spans="2:27" x14ac:dyDescent="0.25">
      <c r="B7" s="36"/>
      <c r="C7" s="171"/>
      <c r="D7" s="171"/>
      <c r="E7" s="171"/>
      <c r="F7" s="171"/>
      <c r="G7" s="171"/>
      <c r="H7" s="171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37"/>
    </row>
    <row r="8" spans="2:27" x14ac:dyDescent="0.25">
      <c r="B8" s="36"/>
      <c r="C8" s="141" t="s">
        <v>50</v>
      </c>
      <c r="D8" s="141"/>
      <c r="E8" s="141"/>
      <c r="F8" s="141"/>
      <c r="G8" s="141"/>
      <c r="H8" s="141"/>
      <c r="I8" s="35"/>
      <c r="J8" s="35"/>
      <c r="K8" s="35"/>
      <c r="L8" s="35"/>
      <c r="M8" s="35"/>
      <c r="N8" s="35"/>
      <c r="O8" s="35"/>
      <c r="P8" s="35" t="s">
        <v>53</v>
      </c>
      <c r="Q8" s="35"/>
      <c r="R8" s="35"/>
      <c r="S8" s="35"/>
      <c r="T8" s="35"/>
      <c r="U8" s="35"/>
      <c r="V8" s="35"/>
      <c r="W8" s="35"/>
      <c r="X8" s="35"/>
      <c r="Y8" s="35"/>
      <c r="Z8" s="35"/>
      <c r="AA8" s="37"/>
    </row>
    <row r="9" spans="2:27" ht="13.8" thickBot="1" x14ac:dyDescent="0.3">
      <c r="B9" s="3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37"/>
    </row>
    <row r="10" spans="2:27" ht="13.8" thickBot="1" x14ac:dyDescent="0.3">
      <c r="B10" s="21"/>
      <c r="C10" s="20"/>
      <c r="D10" s="22"/>
      <c r="E10" s="142" t="s">
        <v>51</v>
      </c>
      <c r="F10" s="143"/>
      <c r="G10" s="143"/>
      <c r="H10" s="143"/>
      <c r="I10" s="143"/>
      <c r="J10" s="143"/>
      <c r="K10" s="143"/>
      <c r="L10" s="143"/>
      <c r="M10" s="22"/>
      <c r="N10" s="22"/>
      <c r="O10" s="38"/>
      <c r="P10" s="20"/>
      <c r="Q10" s="22"/>
      <c r="R10" s="142" t="s">
        <v>51</v>
      </c>
      <c r="S10" s="143"/>
      <c r="T10" s="143"/>
      <c r="U10" s="143"/>
      <c r="V10" s="143"/>
      <c r="W10" s="143"/>
      <c r="X10" s="22"/>
      <c r="Y10" s="38"/>
      <c r="Z10" s="38"/>
      <c r="AA10" s="39"/>
    </row>
    <row r="11" spans="2:27" ht="13.8" thickBot="1" x14ac:dyDescent="0.3">
      <c r="B11" s="21"/>
      <c r="C11" s="20"/>
      <c r="D11" s="22"/>
      <c r="E11" s="48" t="s">
        <v>52</v>
      </c>
      <c r="F11" s="45"/>
      <c r="G11" s="45"/>
      <c r="H11" s="45"/>
      <c r="I11" s="45"/>
      <c r="J11" s="45"/>
      <c r="K11" s="45"/>
      <c r="L11" s="45"/>
      <c r="M11" s="22"/>
      <c r="N11" s="22"/>
      <c r="O11" s="38"/>
      <c r="P11" s="20"/>
      <c r="Q11" s="22"/>
      <c r="R11" s="48" t="s">
        <v>52</v>
      </c>
      <c r="S11" s="45"/>
      <c r="T11" s="45"/>
      <c r="U11" s="45"/>
      <c r="V11" s="45"/>
      <c r="W11" s="45"/>
      <c r="X11" s="22"/>
      <c r="Y11" s="38"/>
      <c r="Z11" s="38"/>
      <c r="AA11" s="39"/>
    </row>
    <row r="12" spans="2:27" ht="13.8" thickBot="1" x14ac:dyDescent="0.3"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39"/>
    </row>
    <row r="13" spans="2:27" ht="13.8" thickBot="1" x14ac:dyDescent="0.3">
      <c r="B13" s="198" t="s">
        <v>8</v>
      </c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200"/>
    </row>
    <row r="14" spans="2:27" x14ac:dyDescent="0.25">
      <c r="B14" s="147" t="s">
        <v>19</v>
      </c>
      <c r="C14" s="148"/>
      <c r="D14" s="147" t="s">
        <v>20</v>
      </c>
      <c r="E14" s="151"/>
      <c r="F14" s="151"/>
      <c r="G14" s="151"/>
      <c r="H14" s="148"/>
      <c r="I14" s="153" t="s">
        <v>21</v>
      </c>
      <c r="J14" s="154"/>
      <c r="K14" s="154"/>
      <c r="L14" s="155"/>
      <c r="M14" s="156" t="s">
        <v>22</v>
      </c>
      <c r="N14" s="157"/>
      <c r="O14" s="157"/>
      <c r="P14" s="157"/>
      <c r="Q14" s="157"/>
      <c r="R14" s="157"/>
      <c r="S14" s="158"/>
      <c r="T14" s="153" t="s">
        <v>23</v>
      </c>
      <c r="U14" s="154"/>
      <c r="V14" s="155"/>
      <c r="W14" s="159" t="s">
        <v>24</v>
      </c>
      <c r="X14" s="160"/>
      <c r="Y14" s="160"/>
      <c r="Z14" s="160"/>
      <c r="AA14" s="161"/>
    </row>
    <row r="15" spans="2:27" ht="13.8" thickBot="1" x14ac:dyDescent="0.3">
      <c r="B15" s="149"/>
      <c r="C15" s="150"/>
      <c r="D15" s="149"/>
      <c r="E15" s="152"/>
      <c r="F15" s="152"/>
      <c r="G15" s="152"/>
      <c r="H15" s="150"/>
      <c r="I15" s="144" t="s">
        <v>25</v>
      </c>
      <c r="J15" s="145"/>
      <c r="K15" s="145" t="s">
        <v>26</v>
      </c>
      <c r="L15" s="146"/>
      <c r="M15" s="165" t="s">
        <v>27</v>
      </c>
      <c r="N15" s="166"/>
      <c r="O15" s="166"/>
      <c r="P15" s="167"/>
      <c r="Q15" s="168" t="s">
        <v>28</v>
      </c>
      <c r="R15" s="166"/>
      <c r="S15" s="169"/>
      <c r="T15" s="144" t="s">
        <v>29</v>
      </c>
      <c r="U15" s="145"/>
      <c r="V15" s="146"/>
      <c r="W15" s="162"/>
      <c r="X15" s="163"/>
      <c r="Y15" s="163"/>
      <c r="Z15" s="163"/>
      <c r="AA15" s="164"/>
    </row>
    <row r="16" spans="2:27" x14ac:dyDescent="0.25">
      <c r="B16" s="172">
        <v>1</v>
      </c>
      <c r="C16" s="174"/>
      <c r="D16" s="173"/>
      <c r="E16" s="173"/>
      <c r="F16" s="173"/>
      <c r="G16" s="173"/>
      <c r="H16" s="173"/>
      <c r="I16" s="172"/>
      <c r="J16" s="181"/>
      <c r="K16" s="182" t="str">
        <f>IF(I16="","",I16/$I$26)</f>
        <v/>
      </c>
      <c r="L16" s="183"/>
      <c r="M16" s="172"/>
      <c r="N16" s="173"/>
      <c r="O16" s="173"/>
      <c r="P16" s="181"/>
      <c r="Q16" s="118"/>
      <c r="R16" s="173"/>
      <c r="S16" s="174"/>
      <c r="T16" s="173"/>
      <c r="U16" s="173"/>
      <c r="V16" s="173"/>
      <c r="W16" s="172"/>
      <c r="X16" s="173"/>
      <c r="Y16" s="173"/>
      <c r="Z16" s="173"/>
      <c r="AA16" s="174"/>
    </row>
    <row r="17" spans="2:27" x14ac:dyDescent="0.25">
      <c r="B17" s="175">
        <v>2</v>
      </c>
      <c r="C17" s="176"/>
      <c r="D17" s="177"/>
      <c r="E17" s="177"/>
      <c r="F17" s="177"/>
      <c r="G17" s="177"/>
      <c r="H17" s="177"/>
      <c r="I17" s="175"/>
      <c r="J17" s="178"/>
      <c r="K17" s="179" t="str">
        <f t="shared" ref="K17:K25" si="0">IF(I17="","",I17/$I$26)</f>
        <v/>
      </c>
      <c r="L17" s="180"/>
      <c r="M17" s="175"/>
      <c r="N17" s="177"/>
      <c r="O17" s="177"/>
      <c r="P17" s="178"/>
      <c r="Q17" s="120"/>
      <c r="R17" s="177"/>
      <c r="S17" s="176"/>
      <c r="T17" s="177"/>
      <c r="U17" s="177"/>
      <c r="V17" s="177"/>
      <c r="W17" s="175"/>
      <c r="X17" s="177"/>
      <c r="Y17" s="177"/>
      <c r="Z17" s="177"/>
      <c r="AA17" s="176"/>
    </row>
    <row r="18" spans="2:27" x14ac:dyDescent="0.25">
      <c r="B18" s="175">
        <v>3</v>
      </c>
      <c r="C18" s="176"/>
      <c r="D18" s="177"/>
      <c r="E18" s="177"/>
      <c r="F18" s="177"/>
      <c r="G18" s="177"/>
      <c r="H18" s="177"/>
      <c r="I18" s="175"/>
      <c r="J18" s="178"/>
      <c r="K18" s="179" t="str">
        <f t="shared" si="0"/>
        <v/>
      </c>
      <c r="L18" s="180"/>
      <c r="M18" s="175"/>
      <c r="N18" s="177"/>
      <c r="O18" s="177"/>
      <c r="P18" s="178"/>
      <c r="Q18" s="120"/>
      <c r="R18" s="177"/>
      <c r="S18" s="176"/>
      <c r="T18" s="177"/>
      <c r="U18" s="177"/>
      <c r="V18" s="177"/>
      <c r="W18" s="175"/>
      <c r="X18" s="177"/>
      <c r="Y18" s="177"/>
      <c r="Z18" s="177"/>
      <c r="AA18" s="176"/>
    </row>
    <row r="19" spans="2:27" x14ac:dyDescent="0.25">
      <c r="B19" s="175">
        <v>4</v>
      </c>
      <c r="C19" s="176"/>
      <c r="D19" s="177"/>
      <c r="E19" s="177"/>
      <c r="F19" s="177"/>
      <c r="G19" s="177"/>
      <c r="H19" s="177"/>
      <c r="I19" s="175"/>
      <c r="J19" s="178"/>
      <c r="K19" s="179" t="str">
        <f t="shared" si="0"/>
        <v/>
      </c>
      <c r="L19" s="180"/>
      <c r="M19" s="175"/>
      <c r="N19" s="177"/>
      <c r="O19" s="177"/>
      <c r="P19" s="178"/>
      <c r="Q19" s="120"/>
      <c r="R19" s="177"/>
      <c r="S19" s="176"/>
      <c r="T19" s="177"/>
      <c r="U19" s="177"/>
      <c r="V19" s="177"/>
      <c r="W19" s="175"/>
      <c r="X19" s="177"/>
      <c r="Y19" s="177"/>
      <c r="Z19" s="177"/>
      <c r="AA19" s="176"/>
    </row>
    <row r="20" spans="2:27" x14ac:dyDescent="0.25">
      <c r="B20" s="175">
        <v>5</v>
      </c>
      <c r="C20" s="176"/>
      <c r="D20" s="177"/>
      <c r="E20" s="177"/>
      <c r="F20" s="177"/>
      <c r="G20" s="177"/>
      <c r="H20" s="177"/>
      <c r="I20" s="175"/>
      <c r="J20" s="178"/>
      <c r="K20" s="179" t="str">
        <f t="shared" si="0"/>
        <v/>
      </c>
      <c r="L20" s="180"/>
      <c r="M20" s="175"/>
      <c r="N20" s="177"/>
      <c r="O20" s="177"/>
      <c r="P20" s="178"/>
      <c r="Q20" s="120"/>
      <c r="R20" s="177"/>
      <c r="S20" s="176"/>
      <c r="T20" s="177"/>
      <c r="U20" s="177"/>
      <c r="V20" s="177"/>
      <c r="W20" s="175"/>
      <c r="X20" s="177"/>
      <c r="Y20" s="177"/>
      <c r="Z20" s="177"/>
      <c r="AA20" s="176"/>
    </row>
    <row r="21" spans="2:27" x14ac:dyDescent="0.25">
      <c r="B21" s="175">
        <v>6</v>
      </c>
      <c r="C21" s="176"/>
      <c r="D21" s="177"/>
      <c r="E21" s="177"/>
      <c r="F21" s="177"/>
      <c r="G21" s="177"/>
      <c r="H21" s="177"/>
      <c r="I21" s="175"/>
      <c r="J21" s="178"/>
      <c r="K21" s="179" t="str">
        <f t="shared" si="0"/>
        <v/>
      </c>
      <c r="L21" s="180"/>
      <c r="M21" s="175"/>
      <c r="N21" s="177"/>
      <c r="O21" s="177"/>
      <c r="P21" s="178"/>
      <c r="Q21" s="120"/>
      <c r="R21" s="177"/>
      <c r="S21" s="176"/>
      <c r="T21" s="177"/>
      <c r="U21" s="177"/>
      <c r="V21" s="177"/>
      <c r="W21" s="175"/>
      <c r="X21" s="177"/>
      <c r="Y21" s="177"/>
      <c r="Z21" s="177"/>
      <c r="AA21" s="176"/>
    </row>
    <row r="22" spans="2:27" x14ac:dyDescent="0.25">
      <c r="B22" s="175">
        <v>7</v>
      </c>
      <c r="C22" s="176"/>
      <c r="D22" s="177"/>
      <c r="E22" s="177"/>
      <c r="F22" s="177"/>
      <c r="G22" s="177"/>
      <c r="H22" s="177"/>
      <c r="I22" s="175"/>
      <c r="J22" s="178"/>
      <c r="K22" s="179" t="str">
        <f t="shared" si="0"/>
        <v/>
      </c>
      <c r="L22" s="180"/>
      <c r="M22" s="175"/>
      <c r="N22" s="177"/>
      <c r="O22" s="177"/>
      <c r="P22" s="178"/>
      <c r="Q22" s="120"/>
      <c r="R22" s="177"/>
      <c r="S22" s="176"/>
      <c r="T22" s="177"/>
      <c r="U22" s="177"/>
      <c r="V22" s="177"/>
      <c r="W22" s="175"/>
      <c r="X22" s="177"/>
      <c r="Y22" s="177"/>
      <c r="Z22" s="177"/>
      <c r="AA22" s="176"/>
    </row>
    <row r="23" spans="2:27" x14ac:dyDescent="0.25">
      <c r="B23" s="175">
        <v>8</v>
      </c>
      <c r="C23" s="176"/>
      <c r="D23" s="30"/>
      <c r="E23" s="30"/>
      <c r="F23" s="30"/>
      <c r="G23" s="30"/>
      <c r="H23" s="30"/>
      <c r="I23" s="31"/>
      <c r="J23" s="33"/>
      <c r="K23" s="43" t="str">
        <f t="shared" si="0"/>
        <v/>
      </c>
      <c r="L23" s="44"/>
      <c r="M23" s="31"/>
      <c r="N23" s="30"/>
      <c r="O23" s="30"/>
      <c r="P23" s="33"/>
      <c r="Q23" s="34"/>
      <c r="R23" s="30"/>
      <c r="S23" s="32"/>
      <c r="T23" s="30"/>
      <c r="U23" s="30"/>
      <c r="V23" s="30"/>
      <c r="W23" s="31"/>
      <c r="X23" s="30"/>
      <c r="Y23" s="30"/>
      <c r="Z23" s="30"/>
      <c r="AA23" s="32"/>
    </row>
    <row r="24" spans="2:27" x14ac:dyDescent="0.25">
      <c r="B24" s="175">
        <v>9</v>
      </c>
      <c r="C24" s="176"/>
      <c r="D24" s="30"/>
      <c r="E24" s="30"/>
      <c r="F24" s="30"/>
      <c r="G24" s="30"/>
      <c r="H24" s="30"/>
      <c r="I24" s="31"/>
      <c r="J24" s="33"/>
      <c r="K24" s="43" t="str">
        <f t="shared" si="0"/>
        <v/>
      </c>
      <c r="L24" s="44"/>
      <c r="M24" s="31"/>
      <c r="N24" s="30"/>
      <c r="O24" s="30"/>
      <c r="P24" s="33"/>
      <c r="Q24" s="34"/>
      <c r="R24" s="30"/>
      <c r="S24" s="32"/>
      <c r="T24" s="30"/>
      <c r="U24" s="30"/>
      <c r="V24" s="30"/>
      <c r="W24" s="31"/>
      <c r="X24" s="30"/>
      <c r="Y24" s="30"/>
      <c r="Z24" s="30"/>
      <c r="AA24" s="32"/>
    </row>
    <row r="25" spans="2:27" ht="13.8" thickBot="1" x14ac:dyDescent="0.3">
      <c r="B25" s="191">
        <v>10</v>
      </c>
      <c r="C25" s="192"/>
      <c r="D25" s="193"/>
      <c r="E25" s="193"/>
      <c r="F25" s="193"/>
      <c r="G25" s="193"/>
      <c r="H25" s="193"/>
      <c r="I25" s="191"/>
      <c r="J25" s="194"/>
      <c r="K25" s="195" t="str">
        <f t="shared" si="0"/>
        <v/>
      </c>
      <c r="L25" s="196"/>
      <c r="M25" s="191"/>
      <c r="N25" s="193"/>
      <c r="O25" s="193"/>
      <c r="P25" s="194"/>
      <c r="Q25" s="197"/>
      <c r="R25" s="193"/>
      <c r="S25" s="192"/>
      <c r="T25" s="193"/>
      <c r="U25" s="193"/>
      <c r="V25" s="193"/>
      <c r="W25" s="191"/>
      <c r="X25" s="193"/>
      <c r="Y25" s="193"/>
      <c r="Z25" s="193"/>
      <c r="AA25" s="192"/>
    </row>
    <row r="26" spans="2:27" ht="13.8" thickBot="1" x14ac:dyDescent="0.3">
      <c r="B26" s="184" t="s">
        <v>11</v>
      </c>
      <c r="C26" s="185"/>
      <c r="D26" s="185"/>
      <c r="E26" s="185"/>
      <c r="F26" s="185"/>
      <c r="G26" s="185"/>
      <c r="H26" s="186"/>
      <c r="I26" s="187">
        <f>SUM(I$16:J$25)</f>
        <v>0</v>
      </c>
      <c r="J26" s="188"/>
      <c r="K26" s="189">
        <f>SUM(K$16:L$25)</f>
        <v>0</v>
      </c>
      <c r="L26" s="188"/>
      <c r="M26" s="187"/>
      <c r="N26" s="189"/>
      <c r="O26" s="189"/>
      <c r="P26" s="189"/>
      <c r="Q26" s="187">
        <f>IFERROR(SUMPRODUCT(I16:I25,Q16:Q25)/SUM(I16:J25),0)</f>
        <v>0</v>
      </c>
      <c r="R26" s="189"/>
      <c r="S26" s="190"/>
      <c r="T26" s="189">
        <f>IFERROR(SUMPRODUCT(I16:I25,T16:T25)/SUM(I16:J25),0)</f>
        <v>0</v>
      </c>
      <c r="U26" s="189"/>
      <c r="V26" s="189"/>
      <c r="W26" s="187"/>
      <c r="X26" s="189"/>
      <c r="Y26" s="189"/>
      <c r="Z26" s="189"/>
      <c r="AA26" s="190"/>
    </row>
    <row r="27" spans="2:27" ht="13.8" thickBot="1" x14ac:dyDescent="0.3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spans="2:27" ht="13.8" thickBot="1" x14ac:dyDescent="0.3">
      <c r="B28" s="198" t="s">
        <v>9</v>
      </c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200"/>
    </row>
    <row r="29" spans="2:27" x14ac:dyDescent="0.25">
      <c r="B29" s="147" t="s">
        <v>19</v>
      </c>
      <c r="C29" s="148"/>
      <c r="D29" s="147" t="s">
        <v>20</v>
      </c>
      <c r="E29" s="151"/>
      <c r="F29" s="151"/>
      <c r="G29" s="151"/>
      <c r="H29" s="148"/>
      <c r="I29" s="153" t="s">
        <v>21</v>
      </c>
      <c r="J29" s="154"/>
      <c r="K29" s="154"/>
      <c r="L29" s="155"/>
      <c r="M29" s="156" t="s">
        <v>22</v>
      </c>
      <c r="N29" s="157"/>
      <c r="O29" s="157"/>
      <c r="P29" s="157"/>
      <c r="Q29" s="157"/>
      <c r="R29" s="157"/>
      <c r="S29" s="158"/>
      <c r="T29" s="153" t="s">
        <v>23</v>
      </c>
      <c r="U29" s="154"/>
      <c r="V29" s="155"/>
      <c r="W29" s="159" t="s">
        <v>24</v>
      </c>
      <c r="X29" s="160"/>
      <c r="Y29" s="160"/>
      <c r="Z29" s="160"/>
      <c r="AA29" s="161"/>
    </row>
    <row r="30" spans="2:27" ht="13.8" thickBot="1" x14ac:dyDescent="0.3">
      <c r="B30" s="149"/>
      <c r="C30" s="150"/>
      <c r="D30" s="149"/>
      <c r="E30" s="152"/>
      <c r="F30" s="152"/>
      <c r="G30" s="152"/>
      <c r="H30" s="150"/>
      <c r="I30" s="144" t="s">
        <v>25</v>
      </c>
      <c r="J30" s="145"/>
      <c r="K30" s="145" t="s">
        <v>26</v>
      </c>
      <c r="L30" s="146"/>
      <c r="M30" s="165" t="s">
        <v>27</v>
      </c>
      <c r="N30" s="166"/>
      <c r="O30" s="166"/>
      <c r="P30" s="167"/>
      <c r="Q30" s="168" t="s">
        <v>28</v>
      </c>
      <c r="R30" s="166"/>
      <c r="S30" s="169"/>
      <c r="T30" s="144" t="s">
        <v>29</v>
      </c>
      <c r="U30" s="145"/>
      <c r="V30" s="146"/>
      <c r="W30" s="162"/>
      <c r="X30" s="163"/>
      <c r="Y30" s="163"/>
      <c r="Z30" s="163"/>
      <c r="AA30" s="164"/>
    </row>
    <row r="31" spans="2:27" x14ac:dyDescent="0.25">
      <c r="B31" s="172">
        <v>1</v>
      </c>
      <c r="C31" s="174"/>
      <c r="D31" s="173"/>
      <c r="E31" s="173"/>
      <c r="F31" s="173"/>
      <c r="G31" s="173"/>
      <c r="H31" s="173"/>
      <c r="I31" s="172"/>
      <c r="J31" s="181"/>
      <c r="K31" s="118" t="str">
        <f>IF(I31="","",I31/$I$41)</f>
        <v/>
      </c>
      <c r="L31" s="174"/>
      <c r="M31" s="172"/>
      <c r="N31" s="173"/>
      <c r="O31" s="173"/>
      <c r="P31" s="181"/>
      <c r="Q31" s="118"/>
      <c r="R31" s="173"/>
      <c r="S31" s="174"/>
      <c r="T31" s="173"/>
      <c r="U31" s="173"/>
      <c r="V31" s="173"/>
      <c r="W31" s="172"/>
      <c r="X31" s="173"/>
      <c r="Y31" s="173"/>
      <c r="Z31" s="173"/>
      <c r="AA31" s="174"/>
    </row>
    <row r="32" spans="2:27" x14ac:dyDescent="0.25">
      <c r="B32" s="175">
        <v>2</v>
      </c>
      <c r="C32" s="176"/>
      <c r="D32" s="177"/>
      <c r="E32" s="177"/>
      <c r="F32" s="177"/>
      <c r="G32" s="177"/>
      <c r="H32" s="177"/>
      <c r="I32" s="175"/>
      <c r="J32" s="178"/>
      <c r="K32" s="120" t="str">
        <f t="shared" ref="K32:K40" si="1">IF(I32="","",I32/$I$41)</f>
        <v/>
      </c>
      <c r="L32" s="176"/>
      <c r="M32" s="175"/>
      <c r="N32" s="177"/>
      <c r="O32" s="177"/>
      <c r="P32" s="178"/>
      <c r="Q32" s="120"/>
      <c r="R32" s="177"/>
      <c r="S32" s="176"/>
      <c r="T32" s="177"/>
      <c r="U32" s="177"/>
      <c r="V32" s="177"/>
      <c r="W32" s="175"/>
      <c r="X32" s="177"/>
      <c r="Y32" s="177"/>
      <c r="Z32" s="177"/>
      <c r="AA32" s="176"/>
    </row>
    <row r="33" spans="2:27" x14ac:dyDescent="0.25">
      <c r="B33" s="175">
        <v>3</v>
      </c>
      <c r="C33" s="176"/>
      <c r="D33" s="177"/>
      <c r="E33" s="177"/>
      <c r="F33" s="177"/>
      <c r="G33" s="177"/>
      <c r="H33" s="177"/>
      <c r="I33" s="175"/>
      <c r="J33" s="178"/>
      <c r="K33" s="120" t="str">
        <f t="shared" si="1"/>
        <v/>
      </c>
      <c r="L33" s="176"/>
      <c r="M33" s="175"/>
      <c r="N33" s="177"/>
      <c r="O33" s="177"/>
      <c r="P33" s="178"/>
      <c r="Q33" s="120"/>
      <c r="R33" s="177"/>
      <c r="S33" s="176"/>
      <c r="T33" s="177"/>
      <c r="U33" s="177"/>
      <c r="V33" s="177"/>
      <c r="W33" s="175"/>
      <c r="X33" s="177"/>
      <c r="Y33" s="177"/>
      <c r="Z33" s="177"/>
      <c r="AA33" s="176"/>
    </row>
    <row r="34" spans="2:27" x14ac:dyDescent="0.25">
      <c r="B34" s="175">
        <v>4</v>
      </c>
      <c r="C34" s="176"/>
      <c r="D34" s="177"/>
      <c r="E34" s="177"/>
      <c r="F34" s="177"/>
      <c r="G34" s="177"/>
      <c r="H34" s="177"/>
      <c r="I34" s="175"/>
      <c r="J34" s="178"/>
      <c r="K34" s="120" t="str">
        <f t="shared" si="1"/>
        <v/>
      </c>
      <c r="L34" s="176"/>
      <c r="M34" s="175"/>
      <c r="N34" s="177"/>
      <c r="O34" s="177"/>
      <c r="P34" s="178"/>
      <c r="Q34" s="120"/>
      <c r="R34" s="177"/>
      <c r="S34" s="176"/>
      <c r="T34" s="177"/>
      <c r="U34" s="177"/>
      <c r="V34" s="177"/>
      <c r="W34" s="175"/>
      <c r="X34" s="177"/>
      <c r="Y34" s="177"/>
      <c r="Z34" s="177"/>
      <c r="AA34" s="176"/>
    </row>
    <row r="35" spans="2:27" x14ac:dyDescent="0.25">
      <c r="B35" s="175">
        <v>5</v>
      </c>
      <c r="C35" s="176"/>
      <c r="D35" s="177"/>
      <c r="E35" s="177"/>
      <c r="F35" s="177"/>
      <c r="G35" s="177"/>
      <c r="H35" s="177"/>
      <c r="I35" s="175"/>
      <c r="J35" s="178"/>
      <c r="K35" s="120" t="str">
        <f t="shared" si="1"/>
        <v/>
      </c>
      <c r="L35" s="176"/>
      <c r="M35" s="175"/>
      <c r="N35" s="177"/>
      <c r="O35" s="177"/>
      <c r="P35" s="178"/>
      <c r="Q35" s="120"/>
      <c r="R35" s="177"/>
      <c r="S35" s="176"/>
      <c r="T35" s="177"/>
      <c r="U35" s="177"/>
      <c r="V35" s="177"/>
      <c r="W35" s="175"/>
      <c r="X35" s="177"/>
      <c r="Y35" s="177"/>
      <c r="Z35" s="177"/>
      <c r="AA35" s="176"/>
    </row>
    <row r="36" spans="2:27" x14ac:dyDescent="0.25">
      <c r="B36" s="175">
        <v>6</v>
      </c>
      <c r="C36" s="176"/>
      <c r="D36" s="177"/>
      <c r="E36" s="177"/>
      <c r="F36" s="177"/>
      <c r="G36" s="177"/>
      <c r="H36" s="177"/>
      <c r="I36" s="175"/>
      <c r="J36" s="178"/>
      <c r="K36" s="120" t="str">
        <f t="shared" si="1"/>
        <v/>
      </c>
      <c r="L36" s="176"/>
      <c r="M36" s="175"/>
      <c r="N36" s="177"/>
      <c r="O36" s="177"/>
      <c r="P36" s="178"/>
      <c r="Q36" s="120"/>
      <c r="R36" s="177"/>
      <c r="S36" s="176"/>
      <c r="T36" s="177"/>
      <c r="U36" s="177"/>
      <c r="V36" s="177"/>
      <c r="W36" s="175"/>
      <c r="X36" s="177"/>
      <c r="Y36" s="177"/>
      <c r="Z36" s="177"/>
      <c r="AA36" s="176"/>
    </row>
    <row r="37" spans="2:27" x14ac:dyDescent="0.25">
      <c r="B37" s="175">
        <v>7</v>
      </c>
      <c r="C37" s="176"/>
      <c r="D37" s="177"/>
      <c r="E37" s="177"/>
      <c r="F37" s="177"/>
      <c r="G37" s="177"/>
      <c r="H37" s="177"/>
      <c r="I37" s="175"/>
      <c r="J37" s="178"/>
      <c r="K37" s="120" t="str">
        <f t="shared" si="1"/>
        <v/>
      </c>
      <c r="L37" s="176"/>
      <c r="M37" s="175"/>
      <c r="N37" s="177"/>
      <c r="O37" s="177"/>
      <c r="P37" s="178"/>
      <c r="Q37" s="120"/>
      <c r="R37" s="177"/>
      <c r="S37" s="176"/>
      <c r="T37" s="177"/>
      <c r="U37" s="177"/>
      <c r="V37" s="177"/>
      <c r="W37" s="175"/>
      <c r="X37" s="177"/>
      <c r="Y37" s="177"/>
      <c r="Z37" s="177"/>
      <c r="AA37" s="176"/>
    </row>
    <row r="38" spans="2:27" x14ac:dyDescent="0.25">
      <c r="B38" s="175">
        <v>8</v>
      </c>
      <c r="C38" s="176"/>
      <c r="D38" s="30"/>
      <c r="E38" s="30"/>
      <c r="F38" s="30"/>
      <c r="G38" s="30"/>
      <c r="H38" s="30"/>
      <c r="I38" s="31"/>
      <c r="J38" s="33"/>
      <c r="K38" s="34" t="str">
        <f t="shared" si="1"/>
        <v/>
      </c>
      <c r="L38" s="32"/>
      <c r="M38" s="31"/>
      <c r="N38" s="30"/>
      <c r="O38" s="30"/>
      <c r="P38" s="33"/>
      <c r="Q38" s="34"/>
      <c r="R38" s="30"/>
      <c r="S38" s="32"/>
      <c r="T38" s="30"/>
      <c r="U38" s="30"/>
      <c r="V38" s="30"/>
      <c r="W38" s="31"/>
      <c r="X38" s="30"/>
      <c r="Y38" s="30"/>
      <c r="Z38" s="30"/>
      <c r="AA38" s="32"/>
    </row>
    <row r="39" spans="2:27" x14ac:dyDescent="0.25">
      <c r="B39" s="175">
        <v>9</v>
      </c>
      <c r="C39" s="176"/>
      <c r="D39" s="30"/>
      <c r="E39" s="30"/>
      <c r="F39" s="30"/>
      <c r="G39" s="30"/>
      <c r="H39" s="30"/>
      <c r="I39" s="31"/>
      <c r="J39" s="33"/>
      <c r="K39" s="34" t="str">
        <f t="shared" si="1"/>
        <v/>
      </c>
      <c r="L39" s="32"/>
      <c r="M39" s="31"/>
      <c r="N39" s="30"/>
      <c r="O39" s="30"/>
      <c r="P39" s="33"/>
      <c r="Q39" s="34"/>
      <c r="R39" s="30"/>
      <c r="S39" s="32"/>
      <c r="T39" s="30"/>
      <c r="U39" s="30"/>
      <c r="V39" s="30"/>
      <c r="W39" s="31"/>
      <c r="X39" s="30"/>
      <c r="Y39" s="30"/>
      <c r="Z39" s="30"/>
      <c r="AA39" s="32"/>
    </row>
    <row r="40" spans="2:27" ht="13.8" thickBot="1" x14ac:dyDescent="0.3">
      <c r="B40" s="191">
        <v>10</v>
      </c>
      <c r="C40" s="192"/>
      <c r="D40" s="193"/>
      <c r="E40" s="193"/>
      <c r="F40" s="193"/>
      <c r="G40" s="193"/>
      <c r="H40" s="193"/>
      <c r="I40" s="191"/>
      <c r="J40" s="194"/>
      <c r="K40" s="197" t="str">
        <f t="shared" si="1"/>
        <v/>
      </c>
      <c r="L40" s="192"/>
      <c r="M40" s="191"/>
      <c r="N40" s="193"/>
      <c r="O40" s="193"/>
      <c r="P40" s="194"/>
      <c r="Q40" s="197"/>
      <c r="R40" s="193"/>
      <c r="S40" s="192"/>
      <c r="T40" s="193"/>
      <c r="U40" s="193"/>
      <c r="V40" s="193"/>
      <c r="W40" s="191"/>
      <c r="X40" s="193"/>
      <c r="Y40" s="193"/>
      <c r="Z40" s="193"/>
      <c r="AA40" s="192"/>
    </row>
    <row r="41" spans="2:27" ht="13.8" thickBot="1" x14ac:dyDescent="0.3">
      <c r="B41" s="184" t="s">
        <v>11</v>
      </c>
      <c r="C41" s="185"/>
      <c r="D41" s="185"/>
      <c r="E41" s="185"/>
      <c r="F41" s="185"/>
      <c r="G41" s="185"/>
      <c r="H41" s="186"/>
      <c r="I41" s="187">
        <f>SUM(I31:J40)</f>
        <v>0</v>
      </c>
      <c r="J41" s="188"/>
      <c r="K41" s="189">
        <f>SUM(K31:L40)</f>
        <v>0</v>
      </c>
      <c r="L41" s="188"/>
      <c r="M41" s="187"/>
      <c r="N41" s="189"/>
      <c r="O41" s="189"/>
      <c r="P41" s="189"/>
      <c r="Q41" s="187">
        <f>IFERROR(SUMPRODUCT(I31:I40,Q31:Q40)/SUM(I31:J40),0)</f>
        <v>0</v>
      </c>
      <c r="R41" s="189"/>
      <c r="S41" s="190"/>
      <c r="T41" s="189">
        <f>IFERROR(SUMPRODUCT(I31:I40,T31:T40)/SUM(I31:J40),0)</f>
        <v>0</v>
      </c>
      <c r="U41" s="189"/>
      <c r="V41" s="189"/>
      <c r="W41" s="187"/>
      <c r="X41" s="189"/>
      <c r="Y41" s="189"/>
      <c r="Z41" s="189"/>
      <c r="AA41" s="190"/>
    </row>
    <row r="42" spans="2:27" ht="13.8" thickBot="1" x14ac:dyDescent="0.3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 spans="2:27" ht="13.8" thickBot="1" x14ac:dyDescent="0.3">
      <c r="B43" s="125" t="s">
        <v>30</v>
      </c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7"/>
    </row>
    <row r="44" spans="2:27" x14ac:dyDescent="0.25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5"/>
    </row>
    <row r="45" spans="2:27" x14ac:dyDescent="0.25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143" t="s">
        <v>8</v>
      </c>
      <c r="S45" s="143"/>
      <c r="T45" s="143"/>
      <c r="U45" s="22"/>
      <c r="V45" s="143" t="s">
        <v>9</v>
      </c>
      <c r="W45" s="143"/>
      <c r="X45" s="143"/>
      <c r="Z45" s="22"/>
      <c r="AA45" s="5"/>
    </row>
    <row r="46" spans="2:27" ht="13.8" thickBot="1" x14ac:dyDescent="0.3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Z46" s="22"/>
      <c r="AA46" s="5"/>
    </row>
    <row r="47" spans="2:27" ht="13.8" thickBot="1" x14ac:dyDescent="0.3">
      <c r="B47" s="21"/>
      <c r="C47" s="20"/>
      <c r="D47" s="22"/>
      <c r="E47" s="22" t="s">
        <v>31</v>
      </c>
      <c r="F47" s="22"/>
      <c r="G47" s="22"/>
      <c r="H47" s="22"/>
      <c r="I47" s="22"/>
      <c r="J47" s="22"/>
      <c r="K47" s="22"/>
      <c r="L47" s="22"/>
      <c r="M47" s="22"/>
      <c r="N47" s="22"/>
      <c r="O47" s="22" t="s">
        <v>34</v>
      </c>
      <c r="P47" s="22"/>
      <c r="Q47" s="22"/>
      <c r="R47" s="201" t="e">
        <f>IF('VI Flächenverzeichnis'!#REF!=0,"",'VI Flächenverzeichnis'!#REF!)</f>
        <v>#REF!</v>
      </c>
      <c r="S47" s="201"/>
      <c r="T47" s="201"/>
      <c r="U47" s="22"/>
      <c r="V47" s="201" t="e">
        <f>IF('VI Flächenverzeichnis'!#REF!=0,"",'VI Flächenverzeichnis'!#REF!)</f>
        <v>#REF!</v>
      </c>
      <c r="W47" s="201"/>
      <c r="X47" s="201"/>
      <c r="Z47" s="22" t="s">
        <v>36</v>
      </c>
      <c r="AA47" s="23"/>
    </row>
    <row r="48" spans="2:27" ht="13.8" thickBot="1" x14ac:dyDescent="0.3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Z48" s="22"/>
      <c r="AA48" s="23"/>
    </row>
    <row r="49" spans="2:27" ht="13.8" thickBot="1" x14ac:dyDescent="0.3">
      <c r="B49" s="21"/>
      <c r="C49" s="20"/>
      <c r="D49" s="22"/>
      <c r="E49" s="22" t="s">
        <v>32</v>
      </c>
      <c r="F49" s="22"/>
      <c r="G49" s="22"/>
      <c r="H49" s="22"/>
      <c r="I49" s="22"/>
      <c r="J49" s="22"/>
      <c r="K49" s="22"/>
      <c r="L49" s="22"/>
      <c r="M49" s="22"/>
      <c r="N49" s="22"/>
      <c r="O49" s="22" t="s">
        <v>35</v>
      </c>
      <c r="P49" s="22"/>
      <c r="Q49" s="22"/>
      <c r="R49" s="201" t="e">
        <f>IF('VI Flächenverzeichnis'!#REF!=0,"",'VI Flächenverzeichnis'!#REF!)</f>
        <v>#REF!</v>
      </c>
      <c r="S49" s="201"/>
      <c r="T49" s="201"/>
      <c r="U49" s="22"/>
      <c r="V49" s="201" t="e">
        <f>IF('VI Flächenverzeichnis'!#REF!=0,"",'VI Flächenverzeichnis'!#REF!)</f>
        <v>#REF!</v>
      </c>
      <c r="W49" s="201"/>
      <c r="X49" s="201"/>
      <c r="Z49" s="22" t="s">
        <v>33</v>
      </c>
      <c r="AA49" s="23"/>
    </row>
    <row r="50" spans="2:27" ht="13.8" thickBot="1" x14ac:dyDescent="0.3">
      <c r="B50" s="24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6"/>
    </row>
  </sheetData>
  <mergeCells count="187">
    <mergeCell ref="V45:X45"/>
    <mergeCell ref="R45:T45"/>
    <mergeCell ref="B28:AA28"/>
    <mergeCell ref="B13:AA13"/>
    <mergeCell ref="R47:T47"/>
    <mergeCell ref="R49:T49"/>
    <mergeCell ref="V49:X49"/>
    <mergeCell ref="V47:X47"/>
    <mergeCell ref="T40:V40"/>
    <mergeCell ref="W40:AA40"/>
    <mergeCell ref="B41:H41"/>
    <mergeCell ref="I41:J41"/>
    <mergeCell ref="K41:L41"/>
    <mergeCell ref="M41:P41"/>
    <mergeCell ref="Q41:S41"/>
    <mergeCell ref="T41:V41"/>
    <mergeCell ref="W41:AA41"/>
    <mergeCell ref="T37:V37"/>
    <mergeCell ref="W37:AA37"/>
    <mergeCell ref="B38:C38"/>
    <mergeCell ref="B39:C39"/>
    <mergeCell ref="B40:C40"/>
    <mergeCell ref="D40:H40"/>
    <mergeCell ref="I40:J40"/>
    <mergeCell ref="K40:L40"/>
    <mergeCell ref="M40:P40"/>
    <mergeCell ref="Q40:S40"/>
    <mergeCell ref="B37:C37"/>
    <mergeCell ref="D37:H37"/>
    <mergeCell ref="I37:J37"/>
    <mergeCell ref="K37:L37"/>
    <mergeCell ref="M37:P37"/>
    <mergeCell ref="Q37:S37"/>
    <mergeCell ref="T35:V35"/>
    <mergeCell ref="W35:AA35"/>
    <mergeCell ref="B36:C36"/>
    <mergeCell ref="D36:H36"/>
    <mergeCell ref="I36:J36"/>
    <mergeCell ref="K36:L36"/>
    <mergeCell ref="M36:P36"/>
    <mergeCell ref="Q36:S36"/>
    <mergeCell ref="T36:V36"/>
    <mergeCell ref="W36:AA36"/>
    <mergeCell ref="B35:C35"/>
    <mergeCell ref="D35:H35"/>
    <mergeCell ref="I35:J35"/>
    <mergeCell ref="K35:L35"/>
    <mergeCell ref="M35:P35"/>
    <mergeCell ref="Q35:S35"/>
    <mergeCell ref="M32:P32"/>
    <mergeCell ref="Q32:S32"/>
    <mergeCell ref="T32:V32"/>
    <mergeCell ref="W32:AA32"/>
    <mergeCell ref="T33:V33"/>
    <mergeCell ref="W33:AA33"/>
    <mergeCell ref="B34:C34"/>
    <mergeCell ref="D34:H34"/>
    <mergeCell ref="I34:J34"/>
    <mergeCell ref="K34:L34"/>
    <mergeCell ref="M34:P34"/>
    <mergeCell ref="Q34:S34"/>
    <mergeCell ref="T34:V34"/>
    <mergeCell ref="W34:AA34"/>
    <mergeCell ref="B33:C33"/>
    <mergeCell ref="D33:H33"/>
    <mergeCell ref="I33:J33"/>
    <mergeCell ref="K33:L33"/>
    <mergeCell ref="M33:P33"/>
    <mergeCell ref="Q33:S33"/>
    <mergeCell ref="B23:C23"/>
    <mergeCell ref="B24:C24"/>
    <mergeCell ref="Q4:AA4"/>
    <mergeCell ref="Q3:AA3"/>
    <mergeCell ref="B29:C30"/>
    <mergeCell ref="D29:H30"/>
    <mergeCell ref="I29:L29"/>
    <mergeCell ref="M29:S29"/>
    <mergeCell ref="T29:V29"/>
    <mergeCell ref="W29:AA30"/>
    <mergeCell ref="W26:AA26"/>
    <mergeCell ref="T22:V22"/>
    <mergeCell ref="W22:AA22"/>
    <mergeCell ref="B25:C25"/>
    <mergeCell ref="D25:H25"/>
    <mergeCell ref="I25:J25"/>
    <mergeCell ref="K25:L25"/>
    <mergeCell ref="M25:P25"/>
    <mergeCell ref="Q25:S25"/>
    <mergeCell ref="T25:V25"/>
    <mergeCell ref="W25:AA25"/>
    <mergeCell ref="B22:C22"/>
    <mergeCell ref="D22:H22"/>
    <mergeCell ref="I22:J22"/>
    <mergeCell ref="B43:AA43"/>
    <mergeCell ref="I30:J30"/>
    <mergeCell ref="K30:L30"/>
    <mergeCell ref="B26:H26"/>
    <mergeCell ref="I26:J26"/>
    <mergeCell ref="K26:L26"/>
    <mergeCell ref="M26:P26"/>
    <mergeCell ref="Q26:S26"/>
    <mergeCell ref="T26:V26"/>
    <mergeCell ref="M30:P30"/>
    <mergeCell ref="Q30:S30"/>
    <mergeCell ref="T30:V30"/>
    <mergeCell ref="B31:C31"/>
    <mergeCell ref="D31:H31"/>
    <mergeCell ref="I31:J31"/>
    <mergeCell ref="K31:L31"/>
    <mergeCell ref="M31:P31"/>
    <mergeCell ref="Q31:S31"/>
    <mergeCell ref="T31:V31"/>
    <mergeCell ref="W31:AA31"/>
    <mergeCell ref="B32:C32"/>
    <mergeCell ref="D32:H32"/>
    <mergeCell ref="I32:J32"/>
    <mergeCell ref="K32:L32"/>
    <mergeCell ref="K22:L22"/>
    <mergeCell ref="M22:P22"/>
    <mergeCell ref="Q22:S22"/>
    <mergeCell ref="T20:V20"/>
    <mergeCell ref="W20:AA20"/>
    <mergeCell ref="B21:C21"/>
    <mergeCell ref="D21:H21"/>
    <mergeCell ref="I21:J21"/>
    <mergeCell ref="K21:L21"/>
    <mergeCell ref="M21:P21"/>
    <mergeCell ref="Q21:S21"/>
    <mergeCell ref="T21:V21"/>
    <mergeCell ref="W21:AA21"/>
    <mergeCell ref="B20:C20"/>
    <mergeCell ref="D20:H20"/>
    <mergeCell ref="I20:J20"/>
    <mergeCell ref="K20:L20"/>
    <mergeCell ref="M20:P20"/>
    <mergeCell ref="Q20:S20"/>
    <mergeCell ref="T18:V18"/>
    <mergeCell ref="W18:AA18"/>
    <mergeCell ref="B19:C19"/>
    <mergeCell ref="D19:H19"/>
    <mergeCell ref="I19:J19"/>
    <mergeCell ref="K19:L19"/>
    <mergeCell ref="M19:P19"/>
    <mergeCell ref="Q19:S19"/>
    <mergeCell ref="T19:V19"/>
    <mergeCell ref="W19:AA19"/>
    <mergeCell ref="B18:C18"/>
    <mergeCell ref="D18:H18"/>
    <mergeCell ref="I18:J18"/>
    <mergeCell ref="K18:L18"/>
    <mergeCell ref="M18:P18"/>
    <mergeCell ref="Q18:S18"/>
    <mergeCell ref="W16:AA16"/>
    <mergeCell ref="B17:C17"/>
    <mergeCell ref="D17:H17"/>
    <mergeCell ref="I17:J17"/>
    <mergeCell ref="K17:L17"/>
    <mergeCell ref="M17:P17"/>
    <mergeCell ref="Q17:S17"/>
    <mergeCell ref="T17:V17"/>
    <mergeCell ref="W17:AA17"/>
    <mergeCell ref="B16:C16"/>
    <mergeCell ref="D16:H16"/>
    <mergeCell ref="I16:J16"/>
    <mergeCell ref="K16:L16"/>
    <mergeCell ref="M16:P16"/>
    <mergeCell ref="Q16:S16"/>
    <mergeCell ref="T16:V16"/>
    <mergeCell ref="B2:AA2"/>
    <mergeCell ref="B6:AA6"/>
    <mergeCell ref="C4:E4"/>
    <mergeCell ref="E10:L10"/>
    <mergeCell ref="R10:W10"/>
    <mergeCell ref="T15:V15"/>
    <mergeCell ref="B14:C15"/>
    <mergeCell ref="D14:H15"/>
    <mergeCell ref="I14:L14"/>
    <mergeCell ref="M14:S14"/>
    <mergeCell ref="T14:V14"/>
    <mergeCell ref="W14:AA15"/>
    <mergeCell ref="I15:J15"/>
    <mergeCell ref="K15:L15"/>
    <mergeCell ref="M15:P15"/>
    <mergeCell ref="Q15:S15"/>
    <mergeCell ref="F4:N4"/>
    <mergeCell ref="C8:H8"/>
    <mergeCell ref="C7:H7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VI Flächenverzeichnis</vt:lpstr>
      <vt:lpstr>Dropdown</vt:lpstr>
      <vt:lpstr>VI a Waldrand_Hecken</vt:lpstr>
      <vt:lpstr>'VI a Waldrand_Hecken'!Druckbereich</vt:lpstr>
      <vt:lpstr>'VI Flächenverzeichnis'!Druckbereich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Buschek Bastian</dc:creator>
  <cp:lastModifiedBy>VI-210c  (Frau Rach)</cp:lastModifiedBy>
  <cp:lastPrinted>2026-01-30T13:21:20Z</cp:lastPrinted>
  <dcterms:created xsi:type="dcterms:W3CDTF">2025-10-09T05:11:23Z</dcterms:created>
  <dcterms:modified xsi:type="dcterms:W3CDTF">2026-01-30T13:22:34Z</dcterms:modified>
</cp:coreProperties>
</file>