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0425" windowHeight="9045"/>
  </bookViews>
  <sheets>
    <sheet name="Finanzierungsdefizit" sheetId="1" r:id="rId1"/>
  </sheets>
  <definedNames>
    <definedName name="Jahr">Finanzierungsdefizit!$D$19</definedName>
    <definedName name="Zinssatz">Finanzierungsdefizit!$D$21</definedName>
  </definedNames>
  <calcPr calcId="145621" refMode="R1C1"/>
</workbook>
</file>

<file path=xl/calcChain.xml><?xml version="1.0" encoding="utf-8"?>
<calcChain xmlns="http://schemas.openxmlformats.org/spreadsheetml/2006/main">
  <c r="E82" i="1" l="1"/>
  <c r="C81" i="1"/>
  <c r="F64" i="1"/>
  <c r="B64" i="1"/>
  <c r="E64" i="1"/>
  <c r="E29" i="1"/>
  <c r="C76" i="1" s="1"/>
  <c r="D29" i="1"/>
  <c r="D33" i="1"/>
  <c r="H33" i="1" s="1"/>
  <c r="D34" i="1"/>
  <c r="H34" i="1" s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H53" i="1" s="1"/>
  <c r="D54" i="1"/>
  <c r="H54" i="1" s="1"/>
  <c r="D55" i="1"/>
  <c r="D56" i="1"/>
  <c r="D57" i="1"/>
  <c r="D58" i="1"/>
  <c r="D59" i="1"/>
  <c r="D60" i="1"/>
  <c r="D61" i="1"/>
  <c r="H61" i="1" s="1"/>
  <c r="D62" i="1"/>
  <c r="H62" i="1" s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H55" i="1" s="1"/>
  <c r="G56" i="1"/>
  <c r="G57" i="1"/>
  <c r="H57" i="1"/>
  <c r="G58" i="1"/>
  <c r="G59" i="1"/>
  <c r="G60" i="1"/>
  <c r="H60" i="1" s="1"/>
  <c r="G61" i="1"/>
  <c r="G62" i="1"/>
  <c r="H58" i="1"/>
  <c r="H36" i="1"/>
  <c r="H35" i="1"/>
  <c r="H59" i="1"/>
  <c r="E30" i="1"/>
  <c r="D30" i="1"/>
  <c r="C70" i="1" s="1"/>
  <c r="A33" i="1"/>
  <c r="C64" i="1"/>
  <c r="C25" i="1"/>
  <c r="C26" i="1" s="1"/>
  <c r="C27" i="1" s="1"/>
  <c r="A34" i="1"/>
  <c r="A35" i="1" s="1"/>
  <c r="I35" i="1" s="1"/>
  <c r="H56" i="1"/>
  <c r="I33" i="1" l="1"/>
  <c r="I34" i="1"/>
  <c r="G70" i="1"/>
  <c r="H45" i="1"/>
  <c r="H38" i="1"/>
  <c r="H46" i="1"/>
  <c r="H42" i="1"/>
  <c r="H41" i="1"/>
  <c r="H52" i="1"/>
  <c r="H50" i="1"/>
  <c r="H51" i="1"/>
  <c r="H48" i="1"/>
  <c r="H49" i="1"/>
  <c r="H47" i="1"/>
  <c r="H44" i="1"/>
  <c r="H43" i="1"/>
  <c r="H40" i="1"/>
  <c r="H39" i="1"/>
  <c r="G64" i="1"/>
  <c r="H37" i="1"/>
  <c r="D64" i="1"/>
  <c r="A36" i="1"/>
  <c r="H64" i="1" l="1"/>
  <c r="I36" i="1"/>
  <c r="A37" i="1"/>
  <c r="A38" i="1" l="1"/>
  <c r="I37" i="1"/>
  <c r="A39" i="1" l="1"/>
  <c r="I38" i="1"/>
  <c r="A40" i="1" l="1"/>
  <c r="I39" i="1"/>
  <c r="A41" i="1" l="1"/>
  <c r="I40" i="1"/>
  <c r="I41" i="1" l="1"/>
  <c r="A42" i="1"/>
  <c r="I42" i="1" l="1"/>
  <c r="A43" i="1"/>
  <c r="A44" i="1" l="1"/>
  <c r="I43" i="1"/>
  <c r="I44" i="1" l="1"/>
  <c r="A45" i="1"/>
  <c r="A46" i="1" l="1"/>
  <c r="I45" i="1"/>
  <c r="A47" i="1" l="1"/>
  <c r="I46" i="1"/>
  <c r="I47" i="1" l="1"/>
  <c r="A48" i="1"/>
  <c r="I48" i="1" l="1"/>
  <c r="A49" i="1"/>
  <c r="I49" i="1" l="1"/>
  <c r="A50" i="1"/>
  <c r="I50" i="1" l="1"/>
  <c r="A51" i="1"/>
  <c r="A52" i="1" l="1"/>
  <c r="I51" i="1"/>
  <c r="I52" i="1" l="1"/>
  <c r="A53" i="1"/>
  <c r="A54" i="1" l="1"/>
  <c r="I53" i="1"/>
  <c r="I54" i="1" l="1"/>
  <c r="A55" i="1"/>
  <c r="A56" i="1" l="1"/>
  <c r="I55" i="1"/>
  <c r="A57" i="1" l="1"/>
  <c r="I56" i="1"/>
  <c r="I57" i="1" l="1"/>
  <c r="A58" i="1"/>
  <c r="I58" i="1" l="1"/>
  <c r="A59" i="1"/>
  <c r="I59" i="1" l="1"/>
  <c r="A60" i="1"/>
  <c r="I60" i="1" l="1"/>
  <c r="A61" i="1"/>
  <c r="A62" i="1" l="1"/>
  <c r="I62" i="1" s="1"/>
  <c r="I61" i="1"/>
  <c r="I64" i="1" l="1"/>
  <c r="D66" i="1" s="1"/>
  <c r="E70" i="1" l="1"/>
  <c r="I70" i="1" l="1"/>
  <c r="E76" i="1" s="1"/>
  <c r="G76" i="1" s="1"/>
  <c r="C82" i="1" s="1"/>
  <c r="G85" i="1" l="1"/>
  <c r="G82" i="1"/>
</calcChain>
</file>

<file path=xl/sharedStrings.xml><?xml version="1.0" encoding="utf-8"?>
<sst xmlns="http://schemas.openxmlformats.org/spreadsheetml/2006/main" count="44" uniqueCount="40">
  <si>
    <t>Projektbezeichnung:</t>
  </si>
  <si>
    <t>Jahr des Projektbeginns:</t>
  </si>
  <si>
    <t>Summe</t>
  </si>
  <si>
    <t xml:space="preserve"> / </t>
  </si>
  <si>
    <t xml:space="preserve"> = </t>
  </si>
  <si>
    <t>(bezogen auf die gesamten Investitionsausgaben)</t>
  </si>
  <si>
    <t>Jahr</t>
  </si>
  <si>
    <t>Investitionskosten</t>
  </si>
  <si>
    <t>Barwert</t>
  </si>
  <si>
    <t>realer Zinssatz für Barwertberechnung in %:</t>
  </si>
  <si>
    <t>Schritt 2: Ermittlung des Finanzierungsdefizits</t>
  </si>
  <si>
    <t>Finanzierungsdefizit =</t>
  </si>
  <si>
    <t>-</t>
  </si>
  <si>
    <t>Schritt 3: Ermittlung des Entscheidungsbetrages (DA)</t>
  </si>
  <si>
    <t>Entscheidungsbetrag =</t>
  </si>
  <si>
    <t>*</t>
  </si>
  <si>
    <t>=</t>
  </si>
  <si>
    <t>(bezogen auf die förderfähigen Investitionskosten)</t>
  </si>
  <si>
    <t>Schritt 1: Berechung der (abgezinsten) Investitionskosten und Nettoeinnahmen unter Berücksichtigung der Situation vor der Investition (Zuwachsmethode)</t>
  </si>
  <si>
    <t>(nur anwendbar bei positiven Nettoeinnahmen)</t>
  </si>
  <si>
    <t>Bitte nur die rot unterlegten Felder ausfüllen!</t>
  </si>
  <si>
    <t>Stand: Juni 2015</t>
  </si>
  <si>
    <t>gesamt in €</t>
  </si>
  <si>
    <t>davon zuwendungsfähig in €</t>
  </si>
  <si>
    <t>Projektspezifischer Fördersatz in %:</t>
  </si>
  <si>
    <t>Auf zuwendungsfähige Investitionsausgaben bezogener Anteil in €:</t>
  </si>
  <si>
    <t>zusätzliche Nettoeinnahmen in €</t>
  </si>
  <si>
    <t>Barwert in €</t>
  </si>
  <si>
    <t>Schritt 4: Ermittlung des maximalen Zuschusses</t>
  </si>
  <si>
    <t>Maximaler Zuschuss =</t>
  </si>
  <si>
    <t>Ermittlung des Finanzierungsdefizites und des Maximalen Zuschusses bei Projekten, die nach ihrem Abschluss Nettoeinnahmen erwirtschaften</t>
  </si>
  <si>
    <t xml:space="preserve">Projektspezifischer Fördersatz: </t>
  </si>
  <si>
    <t>Einnahmen ohne die neuen Investitionen in €</t>
  </si>
  <si>
    <r>
      <t xml:space="preserve">Einnahmen </t>
    </r>
    <r>
      <rPr>
        <b/>
        <u/>
        <sz val="10"/>
        <rFont val="Arial"/>
        <family val="2"/>
      </rPr>
      <t>mit</t>
    </r>
    <r>
      <rPr>
        <b/>
        <sz val="10"/>
        <rFont val="Arial"/>
        <family val="2"/>
      </rPr>
      <t xml:space="preserve"> den neuen Investitionen in €</t>
    </r>
  </si>
  <si>
    <r>
      <t xml:space="preserve">Betriebskosten </t>
    </r>
    <r>
      <rPr>
        <b/>
        <u/>
        <sz val="10"/>
        <rFont val="Arial"/>
        <family val="2"/>
      </rPr>
      <t>mit</t>
    </r>
    <r>
      <rPr>
        <b/>
        <sz val="10"/>
        <rFont val="Arial"/>
        <family val="2"/>
      </rPr>
      <t xml:space="preserve"> den neuen Investitionen in €</t>
    </r>
  </si>
  <si>
    <t>Betriebskosten ohne die neuen Investitionen in €</t>
  </si>
  <si>
    <t>Einnahmen und Kosten bezogen auf die gesamten Investitionen:</t>
  </si>
  <si>
    <r>
      <t xml:space="preserve">Nettoeinnahmen </t>
    </r>
    <r>
      <rPr>
        <b/>
        <u/>
        <sz val="10"/>
        <rFont val="Arial"/>
        <family val="2"/>
      </rPr>
      <t>mit</t>
    </r>
    <r>
      <rPr>
        <b/>
        <sz val="10"/>
        <rFont val="Arial"/>
        <family val="2"/>
      </rPr>
      <t xml:space="preserve"> den neuen Investitionen in €</t>
    </r>
  </si>
  <si>
    <r>
      <t xml:space="preserve">Nettoeinnahmen </t>
    </r>
    <r>
      <rPr>
        <b/>
        <u/>
        <sz val="10"/>
        <rFont val="Arial"/>
        <family val="2"/>
      </rPr>
      <t>ohne</t>
    </r>
    <r>
      <rPr>
        <b/>
        <sz val="10"/>
        <rFont val="Arial"/>
        <family val="2"/>
      </rPr>
      <t xml:space="preserve"> die neuen Investitionen in €</t>
    </r>
  </si>
  <si>
    <t xml:space="preserve">auf zuwendungsfähige Kosten anteilig berechnete abgezinste Nettoeinnahmen: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</si>
</sst>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0" fontId="1" fillId="0" borderId="0" xfId="0" applyFont="1"/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Border="1"/>
    <xf numFmtId="0" fontId="0" fillId="0" borderId="3" xfId="0" applyBorder="1"/>
    <xf numFmtId="3" fontId="0" fillId="0" borderId="0" xfId="0" applyNumberFormat="1" applyFill="1" applyBorder="1" applyProtection="1">
      <protection locked="0"/>
    </xf>
    <xf numFmtId="0" fontId="0" fillId="0" borderId="6" xfId="0" applyBorder="1"/>
    <xf numFmtId="0" fontId="1" fillId="0" borderId="0" xfId="0" applyFont="1" applyBorder="1"/>
    <xf numFmtId="3" fontId="1" fillId="0" borderId="0" xfId="0" applyNumberFormat="1" applyFont="1" applyFill="1" applyBorder="1" applyProtection="1">
      <protection locked="0"/>
    </xf>
    <xf numFmtId="0" fontId="0" fillId="0" borderId="7" xfId="0" applyBorder="1"/>
    <xf numFmtId="3" fontId="0" fillId="0" borderId="7" xfId="0" applyNumberFormat="1" applyFill="1" applyBorder="1" applyProtection="1">
      <protection locked="0"/>
    </xf>
    <xf numFmtId="3" fontId="1" fillId="2" borderId="5" xfId="0" applyNumberFormat="1" applyFont="1" applyFill="1" applyBorder="1"/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10" fontId="3" fillId="0" borderId="0" xfId="0" applyNumberFormat="1" applyFont="1"/>
    <xf numFmtId="0" fontId="0" fillId="0" borderId="0" xfId="0" applyBorder="1" applyAlignment="1">
      <alignment vertical="top"/>
    </xf>
    <xf numFmtId="3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4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10" fontId="0" fillId="0" borderId="0" xfId="0" applyNumberFormat="1" applyBorder="1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wrapText="1"/>
    </xf>
    <xf numFmtId="0" fontId="4" fillId="0" borderId="0" xfId="0" applyFont="1" applyBorder="1"/>
    <xf numFmtId="1" fontId="0" fillId="0" borderId="0" xfId="0" applyNumberFormat="1" applyFill="1" applyBorder="1" applyProtection="1">
      <protection locked="0"/>
    </xf>
    <xf numFmtId="0" fontId="0" fillId="0" borderId="0" xfId="0" applyFill="1"/>
    <xf numFmtId="4" fontId="0" fillId="0" borderId="0" xfId="0" applyNumberForma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1" fontId="0" fillId="3" borderId="5" xfId="0" applyNumberFormat="1" applyFill="1" applyBorder="1" applyProtection="1">
      <protection locked="0"/>
    </xf>
    <xf numFmtId="4" fontId="0" fillId="3" borderId="5" xfId="0" applyNumberFormat="1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3" fontId="0" fillId="3" borderId="3" xfId="0" applyNumberFormat="1" applyFill="1" applyBorder="1" applyProtection="1">
      <protection locked="0"/>
    </xf>
    <xf numFmtId="3" fontId="0" fillId="3" borderId="8" xfId="0" applyNumberFormat="1" applyFill="1" applyBorder="1" applyProtection="1">
      <protection locked="0"/>
    </xf>
    <xf numFmtId="0" fontId="1" fillId="4" borderId="9" xfId="0" applyFont="1" applyFill="1" applyBorder="1" applyAlignment="1">
      <alignment horizontal="left" vertical="top" wrapText="1"/>
    </xf>
    <xf numFmtId="0" fontId="4" fillId="3" borderId="0" xfId="0" applyFont="1" applyFill="1"/>
    <xf numFmtId="0" fontId="0" fillId="3" borderId="0" xfId="0" applyFill="1"/>
    <xf numFmtId="0" fontId="1" fillId="3" borderId="5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3" fontId="0" fillId="3" borderId="0" xfId="0" applyNumberFormat="1" applyFill="1" applyBorder="1" applyProtection="1">
      <protection locked="0"/>
    </xf>
    <xf numFmtId="3" fontId="0" fillId="3" borderId="4" xfId="0" applyNumberFormat="1" applyFill="1" applyBorder="1"/>
    <xf numFmtId="0" fontId="0" fillId="0" borderId="0" xfId="0" applyFill="1" applyBorder="1" applyAlignment="1" applyProtection="1">
      <alignment horizontal="left" vertical="top" wrapText="1"/>
      <protection locked="0"/>
    </xf>
    <xf numFmtId="3" fontId="1" fillId="4" borderId="4" xfId="0" applyNumberFormat="1" applyFont="1" applyFill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0" fillId="0" borderId="0" xfId="0" applyAlignment="1">
      <alignment horizontal="left" vertical="center"/>
    </xf>
    <xf numFmtId="0" fontId="1" fillId="4" borderId="5" xfId="0" applyFont="1" applyFill="1" applyBorder="1" applyAlignment="1">
      <alignment horizontal="left" vertical="top" wrapText="1"/>
    </xf>
    <xf numFmtId="3" fontId="0" fillId="4" borderId="3" xfId="0" applyNumberFormat="1" applyFill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right"/>
    </xf>
    <xf numFmtId="0" fontId="1" fillId="5" borderId="0" xfId="0" applyFont="1" applyFill="1" applyAlignment="1">
      <alignment horizontal="right"/>
    </xf>
    <xf numFmtId="3" fontId="4" fillId="5" borderId="0" xfId="0" applyNumberFormat="1" applyFont="1" applyFill="1" applyBorder="1"/>
    <xf numFmtId="3" fontId="4" fillId="5" borderId="7" xfId="0" applyNumberFormat="1" applyFont="1" applyFill="1" applyBorder="1"/>
    <xf numFmtId="0" fontId="4" fillId="5" borderId="0" xfId="0" applyFont="1" applyFill="1"/>
    <xf numFmtId="3" fontId="1" fillId="5" borderId="0" xfId="0" applyNumberFormat="1" applyFont="1" applyFill="1" applyBorder="1"/>
    <xf numFmtId="4" fontId="3" fillId="0" borderId="0" xfId="0" applyNumberFormat="1" applyFont="1" applyBorder="1"/>
    <xf numFmtId="10" fontId="4" fillId="0" borderId="0" xfId="0" applyNumberFormat="1" applyFont="1" applyAlignment="1"/>
    <xf numFmtId="10" fontId="0" fillId="0" borderId="0" xfId="0" applyNumberFormat="1" applyFill="1" applyBorder="1" applyAlignment="1" applyProtection="1">
      <alignment horizontal="left" vertical="top"/>
      <protection locked="0"/>
    </xf>
    <xf numFmtId="10" fontId="0" fillId="0" borderId="0" xfId="0" applyNumberFormat="1"/>
    <xf numFmtId="0" fontId="4" fillId="0" borderId="0" xfId="0" applyFont="1" applyAlignment="1">
      <alignment horizontal="left" wrapText="1"/>
    </xf>
    <xf numFmtId="0" fontId="0" fillId="3" borderId="11" xfId="0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/>
    </xf>
    <xf numFmtId="4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8"/>
  <sheetViews>
    <sheetView tabSelected="1" topLeftCell="A43" zoomScale="80" workbookViewId="0">
      <selection activeCell="A14" sqref="A14"/>
    </sheetView>
  </sheetViews>
  <sheetFormatPr baseColWidth="10" defaultRowHeight="12.75" x14ac:dyDescent="0.2"/>
  <cols>
    <col min="1" max="1" width="14.5703125" customWidth="1"/>
    <col min="2" max="2" width="25.5703125" customWidth="1"/>
    <col min="3" max="3" width="28" customWidth="1"/>
    <col min="4" max="4" width="29.5703125" customWidth="1"/>
    <col min="5" max="5" width="26.5703125" customWidth="1"/>
    <col min="6" max="6" width="26.28515625" customWidth="1"/>
    <col min="7" max="7" width="26.140625" customWidth="1"/>
    <col min="8" max="8" width="25.85546875" customWidth="1"/>
    <col min="9" max="9" width="26.140625" customWidth="1"/>
    <col min="10" max="11" width="17" customWidth="1"/>
  </cols>
  <sheetData>
    <row r="2" spans="1:12" ht="15.75" x14ac:dyDescent="0.25">
      <c r="A2" s="90" t="s">
        <v>30</v>
      </c>
      <c r="B2" s="90"/>
      <c r="C2" s="90"/>
      <c r="D2" s="90"/>
      <c r="E2" s="90"/>
      <c r="F2" s="90"/>
      <c r="G2" s="90"/>
      <c r="H2" s="90"/>
      <c r="I2" s="90"/>
    </row>
    <row r="3" spans="1:12" ht="15.75" x14ac:dyDescent="0.25">
      <c r="A3" s="70" t="s">
        <v>19</v>
      </c>
      <c r="B3" s="71"/>
      <c r="C3" s="71"/>
      <c r="D3" s="71"/>
      <c r="E3" s="71"/>
      <c r="F3" s="71"/>
      <c r="G3" s="71"/>
      <c r="H3" s="71"/>
      <c r="I3" s="71"/>
    </row>
    <row r="5" spans="1:12" x14ac:dyDescent="0.2">
      <c r="A5" s="42" t="s">
        <v>21</v>
      </c>
    </row>
    <row r="7" spans="1:12" x14ac:dyDescent="0.2">
      <c r="A7" s="57" t="s">
        <v>20</v>
      </c>
      <c r="B7" s="58"/>
      <c r="C7" s="58"/>
      <c r="E7" s="67"/>
    </row>
    <row r="9" spans="1:12" x14ac:dyDescent="0.2">
      <c r="A9" s="8" t="s">
        <v>0</v>
      </c>
    </row>
    <row r="10" spans="1:12" x14ac:dyDescent="0.2">
      <c r="A10" s="84"/>
      <c r="B10" s="85"/>
      <c r="C10" s="85"/>
      <c r="D10" s="85"/>
      <c r="E10" s="85"/>
      <c r="F10" s="85"/>
      <c r="G10" s="85"/>
      <c r="H10" s="85"/>
      <c r="I10" s="86"/>
      <c r="J10" s="63"/>
      <c r="K10" s="63"/>
      <c r="L10" s="63"/>
    </row>
    <row r="11" spans="1:12" x14ac:dyDescent="0.2">
      <c r="A11" s="87"/>
      <c r="B11" s="88"/>
      <c r="C11" s="88"/>
      <c r="D11" s="88"/>
      <c r="E11" s="88"/>
      <c r="F11" s="88"/>
      <c r="G11" s="88"/>
      <c r="H11" s="88"/>
      <c r="I11" s="89"/>
      <c r="J11" s="63"/>
      <c r="K11" s="63"/>
      <c r="L11" s="63"/>
    </row>
    <row r="13" spans="1:12" x14ac:dyDescent="0.2">
      <c r="A13" s="8" t="s">
        <v>24</v>
      </c>
    </row>
    <row r="14" spans="1:12" x14ac:dyDescent="0.2">
      <c r="A14" s="51"/>
      <c r="B14" s="81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x14ac:dyDescent="0.2">
      <c r="L15" s="31"/>
    </row>
    <row r="16" spans="1:12" x14ac:dyDescent="0.2">
      <c r="L16" s="31"/>
    </row>
    <row r="17" spans="1:12" x14ac:dyDescent="0.2">
      <c r="A17" s="8" t="s">
        <v>18</v>
      </c>
      <c r="L17" s="31"/>
    </row>
    <row r="18" spans="1:12" x14ac:dyDescent="0.2">
      <c r="L18" s="31"/>
    </row>
    <row r="19" spans="1:12" x14ac:dyDescent="0.2">
      <c r="A19" s="8" t="s">
        <v>1</v>
      </c>
      <c r="D19" s="51">
        <v>2015</v>
      </c>
      <c r="E19" s="47"/>
      <c r="F19" s="47"/>
      <c r="G19" s="47"/>
      <c r="H19" s="47"/>
      <c r="K19" s="31"/>
      <c r="L19" s="32"/>
    </row>
    <row r="20" spans="1:12" x14ac:dyDescent="0.2">
      <c r="A20" s="8"/>
      <c r="E20" s="48"/>
      <c r="F20" s="48"/>
      <c r="G20" s="48"/>
      <c r="H20" s="48"/>
      <c r="K20" s="32"/>
      <c r="L20" s="32"/>
    </row>
    <row r="21" spans="1:12" x14ac:dyDescent="0.2">
      <c r="A21" s="8" t="s">
        <v>9</v>
      </c>
      <c r="D21" s="52">
        <v>4</v>
      </c>
      <c r="E21" s="49"/>
      <c r="F21" s="49"/>
      <c r="G21" s="49"/>
      <c r="H21" s="49"/>
      <c r="K21" s="32"/>
      <c r="L21" s="32"/>
    </row>
    <row r="22" spans="1:12" x14ac:dyDescent="0.2">
      <c r="K22" s="32"/>
      <c r="L22" s="32"/>
    </row>
    <row r="23" spans="1:12" x14ac:dyDescent="0.2">
      <c r="A23" s="8" t="s">
        <v>7</v>
      </c>
      <c r="C23" s="17" t="s">
        <v>6</v>
      </c>
      <c r="D23" s="18" t="s">
        <v>22</v>
      </c>
      <c r="E23" s="18" t="s">
        <v>23</v>
      </c>
      <c r="F23" s="50"/>
      <c r="G23" s="50"/>
      <c r="H23" s="50"/>
      <c r="I23" s="50"/>
      <c r="K23" s="32"/>
      <c r="L23" s="32"/>
    </row>
    <row r="24" spans="1:12" x14ac:dyDescent="0.2">
      <c r="C24" s="24">
        <v>2015</v>
      </c>
      <c r="D24" s="53"/>
      <c r="E24" s="53"/>
      <c r="F24" s="23"/>
      <c r="G24" s="23"/>
      <c r="H24" s="23"/>
      <c r="I24" s="23"/>
      <c r="K24" s="32"/>
      <c r="L24" s="32"/>
    </row>
    <row r="25" spans="1:12" x14ac:dyDescent="0.2">
      <c r="A25" s="8"/>
      <c r="C25" s="22">
        <f>C24+1</f>
        <v>2016</v>
      </c>
      <c r="D25" s="54"/>
      <c r="E25" s="54"/>
      <c r="F25" s="23"/>
      <c r="G25" s="23"/>
      <c r="H25" s="23"/>
      <c r="I25" s="23"/>
      <c r="K25" s="32"/>
      <c r="L25" s="32"/>
    </row>
    <row r="26" spans="1:12" x14ac:dyDescent="0.2">
      <c r="A26" s="8"/>
      <c r="C26" s="22">
        <f>C25+1</f>
        <v>2017</v>
      </c>
      <c r="D26" s="54"/>
      <c r="E26" s="54"/>
      <c r="F26" s="23"/>
      <c r="G26" s="23"/>
      <c r="H26" s="23"/>
      <c r="I26" s="23"/>
      <c r="K26" s="32"/>
      <c r="L26" s="32"/>
    </row>
    <row r="27" spans="1:12" x14ac:dyDescent="0.2">
      <c r="A27" s="8"/>
      <c r="C27" s="22">
        <f>C26+1</f>
        <v>2018</v>
      </c>
      <c r="D27" s="54"/>
      <c r="E27" s="55"/>
      <c r="F27" s="23"/>
      <c r="G27" s="23"/>
      <c r="H27" s="23"/>
      <c r="I27" s="23"/>
      <c r="K27" s="32"/>
      <c r="L27" s="32"/>
    </row>
    <row r="28" spans="1:12" x14ac:dyDescent="0.2">
      <c r="A28" s="8"/>
      <c r="C28" s="27"/>
      <c r="D28" s="28"/>
      <c r="E28" s="28"/>
      <c r="F28" s="23"/>
      <c r="G28" s="23"/>
      <c r="H28" s="23"/>
      <c r="I28" s="23"/>
      <c r="K28" s="32"/>
      <c r="L28" s="32"/>
    </row>
    <row r="29" spans="1:12" x14ac:dyDescent="0.2">
      <c r="A29" s="8"/>
      <c r="C29" s="21" t="s">
        <v>2</v>
      </c>
      <c r="D29" s="23">
        <f>SUM(D24:D27)</f>
        <v>0</v>
      </c>
      <c r="E29" s="23">
        <f>SUM(E24:E27)</f>
        <v>0</v>
      </c>
      <c r="F29" s="23"/>
      <c r="G29" s="23"/>
      <c r="H29" s="23"/>
      <c r="I29" s="23"/>
      <c r="K29" s="32"/>
      <c r="L29" s="32"/>
    </row>
    <row r="30" spans="1:12" x14ac:dyDescent="0.2">
      <c r="A30" s="8"/>
      <c r="C30" s="25" t="s">
        <v>8</v>
      </c>
      <c r="D30" s="26">
        <f>D24+D25/(1+Zinssatz/100)+D26/(1+Zinssatz/100)^2+D27/(1+Zinssatz/100)^3</f>
        <v>0</v>
      </c>
      <c r="E30" s="26">
        <f>E24+E25/(1+Zinssatz/100)+E26/(1+Zinssatz/100)^2+E27/(1+Zinssatz/100)^3</f>
        <v>0</v>
      </c>
      <c r="F30" s="26"/>
      <c r="G30" s="26"/>
      <c r="H30" s="26"/>
      <c r="I30" s="26"/>
      <c r="K30" s="32"/>
      <c r="L30" s="32"/>
    </row>
    <row r="31" spans="1:12" x14ac:dyDescent="0.2">
      <c r="A31" t="s">
        <v>36</v>
      </c>
      <c r="K31" s="32"/>
      <c r="L31" s="32"/>
    </row>
    <row r="32" spans="1:12" ht="41.25" customHeight="1" x14ac:dyDescent="0.2">
      <c r="A32" s="9" t="s">
        <v>6</v>
      </c>
      <c r="B32" s="59" t="s">
        <v>33</v>
      </c>
      <c r="C32" s="60" t="s">
        <v>34</v>
      </c>
      <c r="D32" s="68" t="s">
        <v>37</v>
      </c>
      <c r="E32" s="59" t="s">
        <v>32</v>
      </c>
      <c r="F32" s="59" t="s">
        <v>35</v>
      </c>
      <c r="G32" s="68" t="s">
        <v>38</v>
      </c>
      <c r="H32" s="56" t="s">
        <v>26</v>
      </c>
      <c r="I32" s="56" t="s">
        <v>27</v>
      </c>
      <c r="K32" s="32"/>
      <c r="L32" s="32"/>
    </row>
    <row r="33" spans="1:12" x14ac:dyDescent="0.2">
      <c r="A33" s="12">
        <f>D19</f>
        <v>2015</v>
      </c>
      <c r="B33" s="54"/>
      <c r="C33" s="61"/>
      <c r="D33" s="69">
        <f>B33-C33</f>
        <v>0</v>
      </c>
      <c r="E33" s="62"/>
      <c r="F33" s="62"/>
      <c r="G33" s="69">
        <f>E33-F33</f>
        <v>0</v>
      </c>
      <c r="H33" s="64">
        <f>D33-G33</f>
        <v>0</v>
      </c>
      <c r="I33" s="64">
        <f t="shared" ref="I33:I62" si="0">H33/(1+Zinssatz/100)^(A33-Jahr+1)</f>
        <v>0</v>
      </c>
      <c r="K33" s="32"/>
      <c r="L33" s="32"/>
    </row>
    <row r="34" spans="1:12" x14ac:dyDescent="0.2">
      <c r="A34" s="12">
        <f>A33+1</f>
        <v>2016</v>
      </c>
      <c r="B34" s="54"/>
      <c r="C34" s="61"/>
      <c r="D34" s="69">
        <f t="shared" ref="D34:D57" si="1">B34-C34</f>
        <v>0</v>
      </c>
      <c r="E34" s="62"/>
      <c r="F34" s="62"/>
      <c r="G34" s="69">
        <f t="shared" ref="G34:G62" si="2">E34-F34</f>
        <v>0</v>
      </c>
      <c r="H34" s="64">
        <f t="shared" ref="H34:H62" si="3">D34-G34</f>
        <v>0</v>
      </c>
      <c r="I34" s="64">
        <f t="shared" si="0"/>
        <v>0</v>
      </c>
      <c r="K34" s="32"/>
      <c r="L34" s="32"/>
    </row>
    <row r="35" spans="1:12" x14ac:dyDescent="0.2">
      <c r="A35" s="12">
        <f t="shared" ref="A35:A57" si="4">A34+1</f>
        <v>2017</v>
      </c>
      <c r="B35" s="54"/>
      <c r="C35" s="61"/>
      <c r="D35" s="69">
        <f t="shared" si="1"/>
        <v>0</v>
      </c>
      <c r="E35" s="62"/>
      <c r="F35" s="62"/>
      <c r="G35" s="69">
        <f t="shared" si="2"/>
        <v>0</v>
      </c>
      <c r="H35" s="64">
        <f t="shared" si="3"/>
        <v>0</v>
      </c>
      <c r="I35" s="64">
        <f t="shared" si="0"/>
        <v>0</v>
      </c>
      <c r="K35" s="32"/>
      <c r="L35" s="32"/>
    </row>
    <row r="36" spans="1:12" x14ac:dyDescent="0.2">
      <c r="A36" s="12">
        <f t="shared" si="4"/>
        <v>2018</v>
      </c>
      <c r="B36" s="54"/>
      <c r="C36" s="61"/>
      <c r="D36" s="69">
        <f t="shared" si="1"/>
        <v>0</v>
      </c>
      <c r="E36" s="62"/>
      <c r="F36" s="62"/>
      <c r="G36" s="69">
        <f t="shared" si="2"/>
        <v>0</v>
      </c>
      <c r="H36" s="64">
        <f t="shared" si="3"/>
        <v>0</v>
      </c>
      <c r="I36" s="64">
        <f t="shared" si="0"/>
        <v>0</v>
      </c>
      <c r="K36" s="16"/>
      <c r="L36" s="16"/>
    </row>
    <row r="37" spans="1:12" x14ac:dyDescent="0.2">
      <c r="A37" s="12">
        <f t="shared" si="4"/>
        <v>2019</v>
      </c>
      <c r="B37" s="54"/>
      <c r="C37" s="61"/>
      <c r="D37" s="69">
        <f>B37-C37</f>
        <v>0</v>
      </c>
      <c r="E37" s="62"/>
      <c r="F37" s="62"/>
      <c r="G37" s="69">
        <f t="shared" si="2"/>
        <v>0</v>
      </c>
      <c r="H37" s="64">
        <f>D37-G37</f>
        <v>0</v>
      </c>
      <c r="I37" s="64">
        <f t="shared" si="0"/>
        <v>0</v>
      </c>
      <c r="J37" s="1"/>
      <c r="L37" s="13"/>
    </row>
    <row r="38" spans="1:12" x14ac:dyDescent="0.2">
      <c r="A38" s="12">
        <f t="shared" si="4"/>
        <v>2020</v>
      </c>
      <c r="B38" s="54"/>
      <c r="C38" s="61"/>
      <c r="D38" s="69">
        <f t="shared" si="1"/>
        <v>0</v>
      </c>
      <c r="E38" s="62"/>
      <c r="F38" s="62"/>
      <c r="G38" s="69">
        <f t="shared" si="2"/>
        <v>0</v>
      </c>
      <c r="H38" s="64">
        <f t="shared" si="3"/>
        <v>0</v>
      </c>
      <c r="I38" s="64">
        <f t="shared" si="0"/>
        <v>0</v>
      </c>
      <c r="K38" s="1"/>
      <c r="L38" s="1"/>
    </row>
    <row r="39" spans="1:12" x14ac:dyDescent="0.2">
      <c r="A39" s="12">
        <f t="shared" si="4"/>
        <v>2021</v>
      </c>
      <c r="B39" s="54"/>
      <c r="C39" s="61"/>
      <c r="D39" s="69">
        <f t="shared" si="1"/>
        <v>0</v>
      </c>
      <c r="E39" s="62"/>
      <c r="F39" s="62"/>
      <c r="G39" s="69">
        <f t="shared" si="2"/>
        <v>0</v>
      </c>
      <c r="H39" s="64">
        <f t="shared" si="3"/>
        <v>0</v>
      </c>
      <c r="I39" s="64">
        <f t="shared" si="0"/>
        <v>0</v>
      </c>
      <c r="K39" s="13"/>
      <c r="L39" s="13"/>
    </row>
    <row r="40" spans="1:12" x14ac:dyDescent="0.2">
      <c r="A40" s="12">
        <f t="shared" si="4"/>
        <v>2022</v>
      </c>
      <c r="B40" s="54"/>
      <c r="C40" s="61"/>
      <c r="D40" s="69">
        <f t="shared" si="1"/>
        <v>0</v>
      </c>
      <c r="E40" s="62"/>
      <c r="F40" s="62"/>
      <c r="G40" s="69">
        <f t="shared" si="2"/>
        <v>0</v>
      </c>
      <c r="H40" s="64">
        <f t="shared" si="3"/>
        <v>0</v>
      </c>
      <c r="I40" s="64">
        <f t="shared" si="0"/>
        <v>0</v>
      </c>
      <c r="K40" s="13"/>
      <c r="L40" s="13"/>
    </row>
    <row r="41" spans="1:12" x14ac:dyDescent="0.2">
      <c r="A41" s="12">
        <f t="shared" si="4"/>
        <v>2023</v>
      </c>
      <c r="B41" s="54"/>
      <c r="C41" s="61"/>
      <c r="D41" s="69">
        <f t="shared" si="1"/>
        <v>0</v>
      </c>
      <c r="E41" s="62"/>
      <c r="F41" s="62"/>
      <c r="G41" s="69">
        <f t="shared" si="2"/>
        <v>0</v>
      </c>
      <c r="H41" s="64">
        <f t="shared" si="3"/>
        <v>0</v>
      </c>
      <c r="I41" s="64">
        <f t="shared" si="0"/>
        <v>0</v>
      </c>
      <c r="K41" s="13"/>
      <c r="L41" s="13"/>
    </row>
    <row r="42" spans="1:12" x14ac:dyDescent="0.2">
      <c r="A42" s="12">
        <f t="shared" si="4"/>
        <v>2024</v>
      </c>
      <c r="B42" s="54"/>
      <c r="C42" s="61"/>
      <c r="D42" s="69">
        <f t="shared" si="1"/>
        <v>0</v>
      </c>
      <c r="E42" s="62"/>
      <c r="F42" s="62"/>
      <c r="G42" s="69">
        <f t="shared" si="2"/>
        <v>0</v>
      </c>
      <c r="H42" s="64">
        <f t="shared" si="3"/>
        <v>0</v>
      </c>
      <c r="I42" s="64">
        <f t="shared" si="0"/>
        <v>0</v>
      </c>
      <c r="K42" s="13"/>
      <c r="L42" s="13"/>
    </row>
    <row r="43" spans="1:12" x14ac:dyDescent="0.2">
      <c r="A43" s="12">
        <f t="shared" si="4"/>
        <v>2025</v>
      </c>
      <c r="B43" s="54"/>
      <c r="C43" s="61"/>
      <c r="D43" s="69">
        <f t="shared" si="1"/>
        <v>0</v>
      </c>
      <c r="E43" s="62"/>
      <c r="F43" s="62"/>
      <c r="G43" s="69">
        <f t="shared" si="2"/>
        <v>0</v>
      </c>
      <c r="H43" s="64">
        <f t="shared" si="3"/>
        <v>0</v>
      </c>
      <c r="I43" s="64">
        <f t="shared" si="0"/>
        <v>0</v>
      </c>
      <c r="K43" s="13"/>
      <c r="L43" s="13"/>
    </row>
    <row r="44" spans="1:12" x14ac:dyDescent="0.2">
      <c r="A44" s="12">
        <f t="shared" si="4"/>
        <v>2026</v>
      </c>
      <c r="B44" s="54"/>
      <c r="C44" s="61"/>
      <c r="D44" s="69">
        <f t="shared" si="1"/>
        <v>0</v>
      </c>
      <c r="E44" s="62"/>
      <c r="F44" s="62"/>
      <c r="G44" s="69">
        <f t="shared" si="2"/>
        <v>0</v>
      </c>
      <c r="H44" s="64">
        <f t="shared" si="3"/>
        <v>0</v>
      </c>
      <c r="I44" s="64">
        <f t="shared" si="0"/>
        <v>0</v>
      </c>
      <c r="K44" s="13"/>
      <c r="L44" s="13"/>
    </row>
    <row r="45" spans="1:12" x14ac:dyDescent="0.2">
      <c r="A45" s="12">
        <f t="shared" si="4"/>
        <v>2027</v>
      </c>
      <c r="B45" s="54"/>
      <c r="C45" s="61"/>
      <c r="D45" s="69">
        <f t="shared" si="1"/>
        <v>0</v>
      </c>
      <c r="E45" s="62"/>
      <c r="F45" s="62"/>
      <c r="G45" s="69">
        <f t="shared" si="2"/>
        <v>0</v>
      </c>
      <c r="H45" s="64">
        <f t="shared" si="3"/>
        <v>0</v>
      </c>
      <c r="I45" s="64">
        <f t="shared" si="0"/>
        <v>0</v>
      </c>
      <c r="K45" s="13"/>
      <c r="L45" s="13"/>
    </row>
    <row r="46" spans="1:12" x14ac:dyDescent="0.2">
      <c r="A46" s="12">
        <f t="shared" si="4"/>
        <v>2028</v>
      </c>
      <c r="B46" s="54"/>
      <c r="C46" s="61"/>
      <c r="D46" s="69">
        <f t="shared" si="1"/>
        <v>0</v>
      </c>
      <c r="E46" s="62"/>
      <c r="F46" s="62"/>
      <c r="G46" s="69">
        <f t="shared" si="2"/>
        <v>0</v>
      </c>
      <c r="H46" s="64">
        <f t="shared" si="3"/>
        <v>0</v>
      </c>
      <c r="I46" s="64">
        <f t="shared" si="0"/>
        <v>0</v>
      </c>
      <c r="K46" s="13"/>
      <c r="L46" s="13"/>
    </row>
    <row r="47" spans="1:12" x14ac:dyDescent="0.2">
      <c r="A47" s="12">
        <f t="shared" si="4"/>
        <v>2029</v>
      </c>
      <c r="B47" s="54"/>
      <c r="C47" s="61"/>
      <c r="D47" s="69">
        <f t="shared" si="1"/>
        <v>0</v>
      </c>
      <c r="E47" s="62"/>
      <c r="F47" s="62"/>
      <c r="G47" s="69">
        <f t="shared" si="2"/>
        <v>0</v>
      </c>
      <c r="H47" s="64">
        <f t="shared" si="3"/>
        <v>0</v>
      </c>
      <c r="I47" s="64">
        <f t="shared" si="0"/>
        <v>0</v>
      </c>
      <c r="K47" s="13"/>
      <c r="L47" s="13"/>
    </row>
    <row r="48" spans="1:12" x14ac:dyDescent="0.2">
      <c r="A48" s="12">
        <f t="shared" si="4"/>
        <v>2030</v>
      </c>
      <c r="B48" s="54"/>
      <c r="C48" s="61"/>
      <c r="D48" s="69">
        <f t="shared" si="1"/>
        <v>0</v>
      </c>
      <c r="E48" s="62"/>
      <c r="F48" s="62"/>
      <c r="G48" s="69">
        <f t="shared" si="2"/>
        <v>0</v>
      </c>
      <c r="H48" s="64">
        <f t="shared" si="3"/>
        <v>0</v>
      </c>
      <c r="I48" s="64">
        <f t="shared" si="0"/>
        <v>0</v>
      </c>
      <c r="K48" s="13"/>
      <c r="L48" s="13"/>
    </row>
    <row r="49" spans="1:12" x14ac:dyDescent="0.2">
      <c r="A49" s="12">
        <f t="shared" si="4"/>
        <v>2031</v>
      </c>
      <c r="B49" s="54"/>
      <c r="C49" s="61"/>
      <c r="D49" s="69">
        <f t="shared" si="1"/>
        <v>0</v>
      </c>
      <c r="E49" s="62"/>
      <c r="F49" s="62"/>
      <c r="G49" s="69">
        <f t="shared" si="2"/>
        <v>0</v>
      </c>
      <c r="H49" s="64">
        <f t="shared" si="3"/>
        <v>0</v>
      </c>
      <c r="I49" s="64">
        <f t="shared" si="0"/>
        <v>0</v>
      </c>
      <c r="K49" s="13"/>
      <c r="L49" s="13"/>
    </row>
    <row r="50" spans="1:12" x14ac:dyDescent="0.2">
      <c r="A50" s="12">
        <f t="shared" si="4"/>
        <v>2032</v>
      </c>
      <c r="B50" s="54"/>
      <c r="C50" s="61"/>
      <c r="D50" s="69">
        <f t="shared" si="1"/>
        <v>0</v>
      </c>
      <c r="E50" s="62"/>
      <c r="F50" s="62"/>
      <c r="G50" s="69">
        <f t="shared" si="2"/>
        <v>0</v>
      </c>
      <c r="H50" s="64">
        <f t="shared" si="3"/>
        <v>0</v>
      </c>
      <c r="I50" s="64">
        <f t="shared" si="0"/>
        <v>0</v>
      </c>
      <c r="K50" s="13"/>
      <c r="L50" s="13"/>
    </row>
    <row r="51" spans="1:12" x14ac:dyDescent="0.2">
      <c r="A51" s="12">
        <f t="shared" si="4"/>
        <v>2033</v>
      </c>
      <c r="B51" s="54"/>
      <c r="C51" s="61"/>
      <c r="D51" s="69">
        <f>B51-C51</f>
        <v>0</v>
      </c>
      <c r="E51" s="62"/>
      <c r="F51" s="62"/>
      <c r="G51" s="69">
        <f t="shared" si="2"/>
        <v>0</v>
      </c>
      <c r="H51" s="64">
        <f t="shared" si="3"/>
        <v>0</v>
      </c>
      <c r="I51" s="64">
        <f t="shared" si="0"/>
        <v>0</v>
      </c>
      <c r="K51" s="13"/>
      <c r="L51" s="13"/>
    </row>
    <row r="52" spans="1:12" x14ac:dyDescent="0.2">
      <c r="A52" s="12">
        <f t="shared" si="4"/>
        <v>2034</v>
      </c>
      <c r="B52" s="54"/>
      <c r="C52" s="61"/>
      <c r="D52" s="69">
        <f t="shared" si="1"/>
        <v>0</v>
      </c>
      <c r="E52" s="62"/>
      <c r="F52" s="62"/>
      <c r="G52" s="69">
        <f t="shared" si="2"/>
        <v>0</v>
      </c>
      <c r="H52" s="64">
        <f t="shared" si="3"/>
        <v>0</v>
      </c>
      <c r="I52" s="64">
        <f t="shared" si="0"/>
        <v>0</v>
      </c>
      <c r="K52" s="13"/>
      <c r="L52" s="13"/>
    </row>
    <row r="53" spans="1:12" x14ac:dyDescent="0.2">
      <c r="A53" s="12">
        <f t="shared" si="4"/>
        <v>2035</v>
      </c>
      <c r="B53" s="54"/>
      <c r="C53" s="61"/>
      <c r="D53" s="69">
        <f t="shared" si="1"/>
        <v>0</v>
      </c>
      <c r="E53" s="62"/>
      <c r="F53" s="62"/>
      <c r="G53" s="69">
        <f t="shared" si="2"/>
        <v>0</v>
      </c>
      <c r="H53" s="64">
        <f t="shared" si="3"/>
        <v>0</v>
      </c>
      <c r="I53" s="64">
        <f t="shared" si="0"/>
        <v>0</v>
      </c>
      <c r="K53" s="13"/>
      <c r="L53" s="13"/>
    </row>
    <row r="54" spans="1:12" x14ac:dyDescent="0.2">
      <c r="A54" s="12">
        <f t="shared" si="4"/>
        <v>2036</v>
      </c>
      <c r="B54" s="54"/>
      <c r="C54" s="61"/>
      <c r="D54" s="69">
        <f t="shared" si="1"/>
        <v>0</v>
      </c>
      <c r="E54" s="62"/>
      <c r="F54" s="62"/>
      <c r="G54" s="69">
        <f t="shared" si="2"/>
        <v>0</v>
      </c>
      <c r="H54" s="64">
        <f t="shared" si="3"/>
        <v>0</v>
      </c>
      <c r="I54" s="64">
        <f t="shared" si="0"/>
        <v>0</v>
      </c>
      <c r="K54" s="13"/>
      <c r="L54" s="13"/>
    </row>
    <row r="55" spans="1:12" x14ac:dyDescent="0.2">
      <c r="A55" s="12">
        <f t="shared" si="4"/>
        <v>2037</v>
      </c>
      <c r="B55" s="54"/>
      <c r="C55" s="61"/>
      <c r="D55" s="69">
        <f t="shared" si="1"/>
        <v>0</v>
      </c>
      <c r="E55" s="62"/>
      <c r="F55" s="62"/>
      <c r="G55" s="69">
        <f t="shared" si="2"/>
        <v>0</v>
      </c>
      <c r="H55" s="64">
        <f t="shared" si="3"/>
        <v>0</v>
      </c>
      <c r="I55" s="64">
        <f t="shared" si="0"/>
        <v>0</v>
      </c>
      <c r="K55" s="13"/>
      <c r="L55" s="13"/>
    </row>
    <row r="56" spans="1:12" x14ac:dyDescent="0.2">
      <c r="A56" s="12">
        <f t="shared" si="4"/>
        <v>2038</v>
      </c>
      <c r="B56" s="54"/>
      <c r="C56" s="61"/>
      <c r="D56" s="69">
        <f t="shared" si="1"/>
        <v>0</v>
      </c>
      <c r="E56" s="62"/>
      <c r="F56" s="62"/>
      <c r="G56" s="69">
        <f t="shared" si="2"/>
        <v>0</v>
      </c>
      <c r="H56" s="64">
        <f t="shared" si="3"/>
        <v>0</v>
      </c>
      <c r="I56" s="64">
        <f t="shared" si="0"/>
        <v>0</v>
      </c>
      <c r="K56" s="13"/>
      <c r="L56" s="13"/>
    </row>
    <row r="57" spans="1:12" x14ac:dyDescent="0.2">
      <c r="A57" s="12">
        <f t="shared" si="4"/>
        <v>2039</v>
      </c>
      <c r="B57" s="54"/>
      <c r="C57" s="61"/>
      <c r="D57" s="69">
        <f t="shared" si="1"/>
        <v>0</v>
      </c>
      <c r="E57" s="62"/>
      <c r="F57" s="62"/>
      <c r="G57" s="69">
        <f t="shared" si="2"/>
        <v>0</v>
      </c>
      <c r="H57" s="64">
        <f t="shared" si="3"/>
        <v>0</v>
      </c>
      <c r="I57" s="64">
        <f t="shared" si="0"/>
        <v>0</v>
      </c>
      <c r="K57" s="13"/>
      <c r="L57" s="13"/>
    </row>
    <row r="58" spans="1:12" x14ac:dyDescent="0.2">
      <c r="A58" s="12">
        <f>A57+1</f>
        <v>2040</v>
      </c>
      <c r="B58" s="54"/>
      <c r="C58" s="61"/>
      <c r="D58" s="69">
        <f>B58-C58</f>
        <v>0</v>
      </c>
      <c r="E58" s="62"/>
      <c r="F58" s="62"/>
      <c r="G58" s="69">
        <f t="shared" si="2"/>
        <v>0</v>
      </c>
      <c r="H58" s="64">
        <f t="shared" si="3"/>
        <v>0</v>
      </c>
      <c r="I58" s="64">
        <f t="shared" si="0"/>
        <v>0</v>
      </c>
      <c r="K58" s="13"/>
      <c r="L58" s="13"/>
    </row>
    <row r="59" spans="1:12" x14ac:dyDescent="0.2">
      <c r="A59" s="12">
        <f>A58+1</f>
        <v>2041</v>
      </c>
      <c r="B59" s="54"/>
      <c r="C59" s="61"/>
      <c r="D59" s="69">
        <f>B59-C59</f>
        <v>0</v>
      </c>
      <c r="E59" s="62"/>
      <c r="F59" s="62"/>
      <c r="G59" s="69">
        <f t="shared" si="2"/>
        <v>0</v>
      </c>
      <c r="H59" s="64">
        <f t="shared" si="3"/>
        <v>0</v>
      </c>
      <c r="I59" s="64">
        <f t="shared" si="0"/>
        <v>0</v>
      </c>
      <c r="K59" s="13"/>
      <c r="L59" s="13"/>
    </row>
    <row r="60" spans="1:12" x14ac:dyDescent="0.2">
      <c r="A60" s="12">
        <f>A59+1</f>
        <v>2042</v>
      </c>
      <c r="B60" s="54"/>
      <c r="C60" s="61"/>
      <c r="D60" s="69">
        <f>B60-C60</f>
        <v>0</v>
      </c>
      <c r="E60" s="62"/>
      <c r="F60" s="62"/>
      <c r="G60" s="69">
        <f t="shared" si="2"/>
        <v>0</v>
      </c>
      <c r="H60" s="64">
        <f t="shared" si="3"/>
        <v>0</v>
      </c>
      <c r="I60" s="64">
        <f t="shared" si="0"/>
        <v>0</v>
      </c>
      <c r="K60" s="13"/>
      <c r="L60" s="13"/>
    </row>
    <row r="61" spans="1:12" x14ac:dyDescent="0.2">
      <c r="A61" s="12">
        <f>A60+1</f>
        <v>2043</v>
      </c>
      <c r="B61" s="54"/>
      <c r="C61" s="61"/>
      <c r="D61" s="69">
        <f>B61-C61</f>
        <v>0</v>
      </c>
      <c r="E61" s="62"/>
      <c r="F61" s="62"/>
      <c r="G61" s="69">
        <f t="shared" si="2"/>
        <v>0</v>
      </c>
      <c r="H61" s="64">
        <f t="shared" si="3"/>
        <v>0</v>
      </c>
      <c r="I61" s="64">
        <f t="shared" si="0"/>
        <v>0</v>
      </c>
      <c r="K61" s="13"/>
      <c r="L61" s="13"/>
    </row>
    <row r="62" spans="1:12" x14ac:dyDescent="0.2">
      <c r="A62" s="12">
        <f>A61+1</f>
        <v>2044</v>
      </c>
      <c r="B62" s="54"/>
      <c r="C62" s="61"/>
      <c r="D62" s="69">
        <f>B62-C62</f>
        <v>0</v>
      </c>
      <c r="E62" s="62"/>
      <c r="F62" s="62"/>
      <c r="G62" s="69">
        <f t="shared" si="2"/>
        <v>0</v>
      </c>
      <c r="H62" s="64">
        <f t="shared" si="3"/>
        <v>0</v>
      </c>
      <c r="I62" s="64">
        <f t="shared" si="0"/>
        <v>0</v>
      </c>
      <c r="K62" s="13"/>
      <c r="L62" s="13"/>
    </row>
    <row r="63" spans="1:12" x14ac:dyDescent="0.2">
      <c r="A63" s="2"/>
      <c r="B63" s="4"/>
      <c r="C63" s="6"/>
      <c r="D63" s="4"/>
      <c r="E63" s="5"/>
      <c r="F63" s="5"/>
      <c r="G63" s="5"/>
      <c r="H63" s="65"/>
      <c r="I63" s="65"/>
      <c r="K63" s="13"/>
      <c r="L63" s="13"/>
    </row>
    <row r="64" spans="1:12" x14ac:dyDescent="0.2">
      <c r="A64" s="3" t="s">
        <v>2</v>
      </c>
      <c r="B64" s="7">
        <f t="shared" ref="B64:I64" si="5">SUM(B33:B62)</f>
        <v>0</v>
      </c>
      <c r="C64" s="7">
        <f t="shared" si="5"/>
        <v>0</v>
      </c>
      <c r="D64" s="7">
        <f t="shared" si="5"/>
        <v>0</v>
      </c>
      <c r="E64" s="7">
        <f t="shared" si="5"/>
        <v>0</v>
      </c>
      <c r="F64" s="7">
        <f t="shared" si="5"/>
        <v>0</v>
      </c>
      <c r="G64" s="7">
        <f t="shared" si="5"/>
        <v>0</v>
      </c>
      <c r="H64" s="66">
        <f t="shared" si="5"/>
        <v>0</v>
      </c>
      <c r="I64" s="29">
        <f t="shared" si="5"/>
        <v>0</v>
      </c>
    </row>
    <row r="65" spans="1:12" s="72" customFormat="1" x14ac:dyDescent="0.2">
      <c r="A65" s="77"/>
      <c r="D65" s="76"/>
      <c r="E65" s="73"/>
      <c r="F65" s="73"/>
      <c r="G65" s="73"/>
      <c r="H65" s="74"/>
      <c r="I65" s="78"/>
    </row>
    <row r="66" spans="1:12" ht="12.75" customHeight="1" x14ac:dyDescent="0.2">
      <c r="A66" s="42" t="s">
        <v>25</v>
      </c>
      <c r="D66" s="75">
        <f>IF(E30=0,0,I64*E30/D30)</f>
        <v>0</v>
      </c>
    </row>
    <row r="67" spans="1:12" ht="12.75" customHeight="1" x14ac:dyDescent="0.2"/>
    <row r="68" spans="1:12" ht="12.75" customHeight="1" x14ac:dyDescent="0.2">
      <c r="A68" s="8" t="s">
        <v>10</v>
      </c>
    </row>
    <row r="70" spans="1:12" x14ac:dyDescent="0.2">
      <c r="A70" s="8" t="s">
        <v>11</v>
      </c>
      <c r="C70" s="15">
        <f>D30</f>
        <v>0</v>
      </c>
      <c r="D70" s="10" t="s">
        <v>12</v>
      </c>
      <c r="E70" s="15">
        <f>I64</f>
        <v>0</v>
      </c>
      <c r="F70" s="10" t="s">
        <v>3</v>
      </c>
      <c r="G70" s="15">
        <f>D30</f>
        <v>0</v>
      </c>
      <c r="H70" s="10" t="s">
        <v>4</v>
      </c>
      <c r="I70" s="33">
        <f>IF(G70=0,0,(C70-E70)/G70)</f>
        <v>0</v>
      </c>
    </row>
    <row r="71" spans="1:12" x14ac:dyDescent="0.2">
      <c r="A71" t="s">
        <v>5</v>
      </c>
    </row>
    <row r="72" spans="1:12" x14ac:dyDescent="0.2">
      <c r="A72" s="11"/>
      <c r="B72" s="34"/>
      <c r="C72" s="35"/>
      <c r="D72" s="36"/>
      <c r="E72" s="36"/>
      <c r="F72" s="36"/>
      <c r="G72" s="36"/>
      <c r="H72" s="36"/>
      <c r="I72" s="35"/>
      <c r="J72" s="36"/>
      <c r="K72" s="37"/>
      <c r="L72" s="38"/>
    </row>
    <row r="73" spans="1:12" x14ac:dyDescent="0.2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x14ac:dyDescent="0.2">
      <c r="A74" s="8" t="s">
        <v>13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x14ac:dyDescent="0.2">
      <c r="A75" s="8"/>
      <c r="B75" s="21"/>
      <c r="C75" s="35"/>
      <c r="D75" s="39"/>
      <c r="E75" s="39"/>
      <c r="F75" s="39"/>
      <c r="G75" s="39"/>
      <c r="H75" s="39"/>
      <c r="I75" s="35"/>
      <c r="J75" s="36"/>
      <c r="K75" s="37"/>
      <c r="L75" s="25"/>
    </row>
    <row r="76" spans="1:12" x14ac:dyDescent="0.2">
      <c r="A76" s="8" t="s">
        <v>14</v>
      </c>
      <c r="B76" s="25"/>
      <c r="C76" s="6">
        <f>E29</f>
        <v>0</v>
      </c>
      <c r="D76" s="39" t="s">
        <v>15</v>
      </c>
      <c r="E76" s="40">
        <f>I70</f>
        <v>0</v>
      </c>
      <c r="F76" s="39" t="s">
        <v>16</v>
      </c>
      <c r="G76" s="79">
        <f>C76*E76</f>
        <v>0</v>
      </c>
      <c r="H76" s="39"/>
      <c r="L76" s="21"/>
    </row>
    <row r="77" spans="1:12" x14ac:dyDescent="0.2">
      <c r="A77" t="s">
        <v>17</v>
      </c>
    </row>
    <row r="78" spans="1:12" x14ac:dyDescent="0.2">
      <c r="J78" s="10"/>
    </row>
    <row r="79" spans="1:12" x14ac:dyDescent="0.2">
      <c r="A79" s="8"/>
    </row>
    <row r="80" spans="1:12" x14ac:dyDescent="0.2">
      <c r="A80" s="8" t="s">
        <v>28</v>
      </c>
    </row>
    <row r="81" spans="1:14" x14ac:dyDescent="0.2">
      <c r="A81" s="42" t="s">
        <v>31</v>
      </c>
      <c r="C81" s="82">
        <f>A14/100</f>
        <v>0</v>
      </c>
      <c r="J81" s="14"/>
    </row>
    <row r="82" spans="1:14" x14ac:dyDescent="0.2">
      <c r="A82" s="8" t="s">
        <v>29</v>
      </c>
      <c r="B82" s="41"/>
      <c r="C82" s="41">
        <f>G76</f>
        <v>0</v>
      </c>
      <c r="D82" s="43" t="s">
        <v>15</v>
      </c>
      <c r="E82" s="80" t="str">
        <f>IF(A14=0,"Kein Fördersatz", C81)</f>
        <v>Kein Fördersatz</v>
      </c>
      <c r="F82" s="43" t="s">
        <v>16</v>
      </c>
      <c r="G82" s="79" t="str">
        <f>IF(A14=0,"Oben Projektspezifischen Fördersatz eintragen",C82*E82)</f>
        <v>Oben Projektspezifischen Fördersatz eintragen</v>
      </c>
      <c r="H82" s="43"/>
      <c r="L82" s="42"/>
      <c r="M82" s="42"/>
      <c r="N82" s="42"/>
    </row>
    <row r="83" spans="1:14" x14ac:dyDescent="0.2">
      <c r="A83" s="8"/>
      <c r="B83" s="15"/>
      <c r="I83" s="45"/>
    </row>
    <row r="84" spans="1:14" x14ac:dyDescent="0.2">
      <c r="A84" s="8"/>
      <c r="B84" s="15"/>
    </row>
    <row r="85" spans="1:14" x14ac:dyDescent="0.2">
      <c r="A85" s="8" t="s">
        <v>39</v>
      </c>
      <c r="B85" s="15"/>
      <c r="G85" s="91">
        <f>SUM(C76-C82)</f>
        <v>0</v>
      </c>
    </row>
    <row r="86" spans="1:14" x14ac:dyDescent="0.2">
      <c r="A86" s="8"/>
    </row>
    <row r="87" spans="1:14" ht="27" customHeight="1" x14ac:dyDescent="0.2">
      <c r="A87" s="83"/>
      <c r="B87" s="83"/>
      <c r="C87" s="83"/>
      <c r="D87" s="83"/>
      <c r="E87" s="83"/>
      <c r="F87" s="83"/>
      <c r="G87" s="83"/>
      <c r="H87" s="83"/>
      <c r="I87" s="83"/>
    </row>
    <row r="88" spans="1:14" x14ac:dyDescent="0.2">
      <c r="A88" s="42"/>
    </row>
    <row r="89" spans="1:14" x14ac:dyDescent="0.2">
      <c r="C89" s="19"/>
    </row>
    <row r="90" spans="1:14" x14ac:dyDescent="0.2">
      <c r="A90" s="46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4" x14ac:dyDescent="0.2">
      <c r="A91" s="30"/>
      <c r="B91" s="30"/>
      <c r="C91" s="30"/>
      <c r="D91" s="30"/>
      <c r="E91" s="30"/>
      <c r="F91" s="30"/>
      <c r="G91" s="30"/>
      <c r="H91" s="30"/>
      <c r="I91" s="30"/>
      <c r="J91" s="21"/>
      <c r="K91" s="30"/>
      <c r="L91" s="30"/>
      <c r="M91" s="21"/>
    </row>
    <row r="92" spans="1:14" x14ac:dyDescent="0.2">
      <c r="A92" s="8"/>
      <c r="C92" s="8"/>
      <c r="I92" s="20"/>
      <c r="K92" s="20"/>
      <c r="L92" s="20"/>
    </row>
    <row r="97" spans="10:10" ht="13.5" customHeight="1" x14ac:dyDescent="0.2">
      <c r="J97" s="20"/>
    </row>
    <row r="98" spans="10:10" x14ac:dyDescent="0.2">
      <c r="J98" s="20"/>
    </row>
  </sheetData>
  <mergeCells count="3">
    <mergeCell ref="A87:I87"/>
    <mergeCell ref="A10:I11"/>
    <mergeCell ref="A2:I2"/>
  </mergeCells>
  <phoneticPr fontId="2" type="noConversion"/>
  <pageMargins left="0.78740157499999996" right="0.78740157499999996" top="0.984251969" bottom="0.984251969" header="0.4921259845" footer="0.4921259845"/>
  <pageSetup paperSize="9" scale="3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Finanzierungsdefizit</vt:lpstr>
      <vt:lpstr>Jahr</vt:lpstr>
      <vt:lpstr>Zinssatz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 M-V</dc:creator>
  <cp:lastModifiedBy>Catherine Raben</cp:lastModifiedBy>
  <cp:lastPrinted>2007-08-02T13:11:52Z</cp:lastPrinted>
  <dcterms:created xsi:type="dcterms:W3CDTF">2002-06-02T18:55:37Z</dcterms:created>
  <dcterms:modified xsi:type="dcterms:W3CDTF">2016-03-04T08:41:15Z</dcterms:modified>
</cp:coreProperties>
</file>