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79140\279009\Internetredaktion\Förderprogramme\Modernisierung Darlehen\"/>
    </mc:Choice>
  </mc:AlternateContent>
  <bookViews>
    <workbookView xWindow="0" yWindow="0" windowWidth="23820" windowHeight="10065"/>
  </bookViews>
  <sheets>
    <sheet name="Tabelle1" sheetId="1" r:id="rId1"/>
  </sheets>
  <calcPr calcId="162913"/>
  <customWorkbookViews>
    <customWorkbookView name="Silke Schmeling - Persönliche Ansicht" guid="{800CC359-FE15-4080-9E8B-88EF681F894A}" mergeInterval="0" personalView="1" xWindow="153" yWindow="153" windowWidth="1830" windowHeight="119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E25" i="1" l="1"/>
  <c r="G25" i="1"/>
  <c r="I25" i="1"/>
  <c r="C25" i="1"/>
  <c r="H62" i="1" l="1"/>
  <c r="H60" i="1"/>
  <c r="H57" i="1"/>
  <c r="H54" i="1"/>
  <c r="I47" i="1"/>
  <c r="G47" i="1"/>
  <c r="E47" i="1"/>
  <c r="C47" i="1"/>
  <c r="C50" i="1" l="1"/>
  <c r="C76" i="1" s="1"/>
</calcChain>
</file>

<file path=xl/sharedStrings.xml><?xml version="1.0" encoding="utf-8"?>
<sst xmlns="http://schemas.openxmlformats.org/spreadsheetml/2006/main" count="163" uniqueCount="90">
  <si>
    <t>1.</t>
  </si>
  <si>
    <t>1.1.</t>
  </si>
  <si>
    <t>EUR</t>
  </si>
  <si>
    <t>1.2.</t>
  </si>
  <si>
    <t>2.</t>
  </si>
  <si>
    <t>3.</t>
  </si>
  <si>
    <t>4.</t>
  </si>
  <si>
    <t>Zwischensumme</t>
  </si>
  <si>
    <t>5.</t>
  </si>
  <si>
    <t>5.1.</t>
  </si>
  <si>
    <t xml:space="preserve"> Steuern vom Einkommen 10 v.H.</t>
  </si>
  <si>
    <t>5.2.</t>
  </si>
  <si>
    <t>5.3.</t>
  </si>
  <si>
    <t>5.4.</t>
  </si>
  <si>
    <t>6.</t>
  </si>
  <si>
    <t>Jahreseinkommen</t>
  </si>
  <si>
    <t>7.</t>
  </si>
  <si>
    <t>Jahreseinkommen aller HH-Mitglieder</t>
  </si>
  <si>
    <t>8.</t>
  </si>
  <si>
    <t>Frei- und Abzugsbeträge</t>
  </si>
  <si>
    <t>8.1.</t>
  </si>
  <si>
    <r>
      <rPr>
        <b/>
        <sz val="10"/>
        <color theme="1"/>
        <rFont val="Arial"/>
        <family val="2"/>
      </rPr>
      <t>zu berücksichtigende Kinder:</t>
    </r>
    <r>
      <rPr>
        <sz val="10"/>
        <color theme="1"/>
        <rFont val="Arial"/>
        <family val="2"/>
      </rPr>
      <t xml:space="preserve"> </t>
    </r>
  </si>
  <si>
    <t>8.2.</t>
  </si>
  <si>
    <t>8.3.</t>
  </si>
  <si>
    <t>Anzahl Behinderte</t>
  </si>
  <si>
    <t>8.4.</t>
  </si>
  <si>
    <r>
      <rPr>
        <b/>
        <sz val="10"/>
        <color theme="1"/>
        <rFont val="Arial"/>
        <family val="2"/>
      </rPr>
      <t>Junges Ehepaar:</t>
    </r>
    <r>
      <rPr>
        <sz val="10"/>
        <color theme="1"/>
        <rFont val="Arial"/>
        <family val="2"/>
      </rPr>
      <t xml:space="preserve"> </t>
    </r>
  </si>
  <si>
    <t>Sind Sie nicht länger als 5 Jahre verheiratet und haben beide das 40. Lebensjahr noch nicht                                                      vollendet? Dann tragen Sie hier bitte 4.000,00 EUR ein!</t>
  </si>
  <si>
    <t>9.</t>
  </si>
  <si>
    <t>gesamt:</t>
  </si>
  <si>
    <t>10.</t>
  </si>
  <si>
    <t>Ort, Datum</t>
  </si>
  <si>
    <t>Unterschrift</t>
  </si>
  <si>
    <t>anzurechnendes Grenzeinkommen:</t>
  </si>
  <si>
    <t>Zahl der Personen, die zum HH gehören</t>
  </si>
  <si>
    <t>2-Personen-Haushalt (2 Erwachsene)</t>
  </si>
  <si>
    <t>3-Personen-Haushalt (2 Erwachsene + 1 Kind)</t>
  </si>
  <si>
    <t>4-Personen-Haushalt (2 Erwachsene + 2 Kinder)</t>
  </si>
  <si>
    <t>5-Personen-Haushalt (2 Erwachsene + 3 Kinder)</t>
  </si>
  <si>
    <t>4-Personen-Haushalt (1 Erwachsene + 3 Kinder)</t>
  </si>
  <si>
    <t>Einkommensgrenze</t>
  </si>
  <si>
    <t>1-Personen-Haushalt (1 Erwachsener)</t>
  </si>
  <si>
    <t xml:space="preserve">abzüglich Werbungskosten </t>
  </si>
  <si>
    <r>
      <t xml:space="preserve">Anzugeben ist hier die Anzahl der Kinder unter 12 Jahren </t>
    </r>
    <r>
      <rPr>
        <b/>
        <sz val="9"/>
        <color theme="1"/>
        <rFont val="Arial"/>
        <family val="2"/>
      </rPr>
      <t>bei allein Erziehenden</t>
    </r>
    <r>
      <rPr>
        <sz val="9"/>
        <color theme="1"/>
        <rFont val="Arial"/>
        <family val="2"/>
      </rPr>
      <t xml:space="preserve">, die berufs- oder ausbildungsbedingt nicht bloß kurzfristig nicht zu Hause sind. </t>
    </r>
  </si>
  <si>
    <t>mit Grad der Behinderung 80 bis 100</t>
  </si>
  <si>
    <t>mit Grad der Behinderung &lt; 80</t>
  </si>
  <si>
    <t>2.1.</t>
  </si>
  <si>
    <t>2.2.</t>
  </si>
  <si>
    <r>
      <t xml:space="preserve">steuerfreie Einkünfte (Jahresbetrag) - </t>
    </r>
    <r>
      <rPr>
        <sz val="10"/>
        <color theme="1"/>
        <rFont val="Arial"/>
        <family val="2"/>
      </rPr>
      <t>Ehegattenunterhalt</t>
    </r>
  </si>
  <si>
    <r>
      <t xml:space="preserve">Einnahmen aus Kapitalvermögen- </t>
    </r>
    <r>
      <rPr>
        <sz val="10"/>
        <color theme="1"/>
        <rFont val="Arial"/>
        <family val="2"/>
      </rPr>
      <t>lt. Selbstauskunft</t>
    </r>
  </si>
  <si>
    <r>
      <t xml:space="preserve">(Gesamteinkünfte </t>
    </r>
    <r>
      <rPr>
        <u/>
        <sz val="10"/>
        <color theme="1"/>
        <rFont val="Arial"/>
        <family val="2"/>
      </rPr>
      <t>vor</t>
    </r>
    <r>
      <rPr>
        <sz val="10"/>
        <color theme="1"/>
        <rFont val="Arial"/>
        <family val="2"/>
      </rPr>
      <t xml:space="preserve"> Abzug Steuerfreibetrag)</t>
    </r>
  </si>
  <si>
    <r>
      <t xml:space="preserve">steuerfreie Einkünfte (Jahresbetrag) - </t>
    </r>
    <r>
      <rPr>
        <sz val="10"/>
        <color theme="1"/>
        <rFont val="Arial"/>
        <family val="2"/>
      </rPr>
      <t>Unterhaltsvorschuss-Kind</t>
    </r>
  </si>
  <si>
    <t>2.3.</t>
  </si>
  <si>
    <t>Pflichtbeiträge gesetzl. Krankenvers.  10.v.H.</t>
  </si>
  <si>
    <t>Pflichtbeiträge gesetzl. Rentenversicherung 10 v. H.</t>
  </si>
  <si>
    <r>
      <t>steuerfreie Einkünfte (Jahresbetrag) -</t>
    </r>
    <r>
      <rPr>
        <sz val="10"/>
        <color theme="1"/>
        <rFont val="Arial"/>
        <family val="2"/>
      </rPr>
      <t xml:space="preserve">  ALG, Kurzarbeitergeld, </t>
    </r>
  </si>
  <si>
    <r>
      <t xml:space="preserve">steuerfreie Einkünfte (Jahresbetrag) - </t>
    </r>
    <r>
      <rPr>
        <sz val="10"/>
        <color theme="1"/>
        <rFont val="Arial"/>
        <family val="2"/>
      </rPr>
      <t>sonstiges</t>
    </r>
    <r>
      <rPr>
        <b/>
        <sz val="10"/>
        <color theme="1"/>
        <rFont val="Arial"/>
        <family val="2"/>
      </rPr>
      <t xml:space="preserve"> </t>
    </r>
  </si>
  <si>
    <r>
      <t xml:space="preserve">(Abzugsbetrag </t>
    </r>
    <r>
      <rPr>
        <b/>
        <sz val="10"/>
        <color theme="1"/>
        <rFont val="Arial"/>
        <family val="2"/>
      </rPr>
      <t>max 600,00 EUR/</t>
    </r>
    <r>
      <rPr>
        <sz val="10"/>
        <color theme="1"/>
        <rFont val="Arial"/>
        <family val="2"/>
      </rPr>
      <t>Kind)</t>
    </r>
  </si>
  <si>
    <t xml:space="preserve">zu berücksichtigendes Einkommen der Kinder zwischen 16 und 24                                                </t>
  </si>
  <si>
    <t>siehe nachstehende Tabelle</t>
  </si>
  <si>
    <t>1.3.</t>
  </si>
  <si>
    <r>
      <t>steuerfreie Einkünfte (Jahresbetrag) -</t>
    </r>
    <r>
      <rPr>
        <sz val="10"/>
        <color theme="1"/>
        <rFont val="Arial"/>
        <family val="2"/>
      </rPr>
      <t xml:space="preserve"> Renten-oder Pensionsanteil</t>
    </r>
  </si>
  <si>
    <t>Bruttoeinnahmen aus nichtselbständiger Arbeit oder Rente gesamt</t>
  </si>
  <si>
    <t>Elterngeld &gt; 300,-€; geringfüge Beschäftigung (450,-/520,-€ ab 01.10.2022)</t>
  </si>
  <si>
    <t>in tatsächl. Höhe, max.10 v.H</t>
  </si>
  <si>
    <t xml:space="preserve">wenn keine Pflichtbeiträge RV-, KV entrichtet werden </t>
  </si>
  <si>
    <t>zzgl. für jede weiteren Person</t>
  </si>
  <si>
    <t>3-Personen-Haushalt (3 Erwachsene)</t>
  </si>
  <si>
    <t>3-Personen-Haushalt (1 Erwachsener + 2 Kinder)</t>
  </si>
  <si>
    <t>4-Personen-Haushalt (4 Erwachsene)</t>
  </si>
  <si>
    <t>4-Personen-Haushalt (3 Erwachsene + 1 Kind)</t>
  </si>
  <si>
    <t>5-Personen-Haushalt (5 Erwachsene)</t>
  </si>
  <si>
    <t>5-Personen-Haushalt (4 Erwachsene + 1 Kind)</t>
  </si>
  <si>
    <t>5-Personen-Haushalt (3 Erwachsene + 2 Kinder)</t>
  </si>
  <si>
    <t>5-Personen-Haushalt (1 Erwachsener + 4 Kinder)</t>
  </si>
  <si>
    <t>Jahresbruttoeinkommen (einschließlich Sonderzahlungen und Zusatzleistungen) im Zeitraum ………...……………….…</t>
  </si>
  <si>
    <t xml:space="preserve">Person 1     ……………..             </t>
  </si>
  <si>
    <t>Person 2     ……………..</t>
  </si>
  <si>
    <t>Person 3   ..…..……...</t>
  </si>
  <si>
    <t>Person 4 ...…………</t>
  </si>
  <si>
    <t>Unterhaltsberechtigter …………………….    Höhe Unterhalt</t>
  </si>
  <si>
    <t>Unterhaltsberechtigter …………………….     Höhe Unterhalt</t>
  </si>
  <si>
    <t xml:space="preserve">Einkünfte aus Vermietung + Verpachtung, selbst. Arbeit, </t>
  </si>
  <si>
    <t>Land- und Forstwirt., sonstige Einkünfte</t>
  </si>
  <si>
    <r>
      <t>zu zahlende Unterhaltsleistungen (Jahresbeiträge):</t>
    </r>
    <r>
      <rPr>
        <b/>
        <sz val="9"/>
        <color theme="1"/>
        <rFont val="Arial"/>
        <family val="2"/>
      </rPr>
      <t xml:space="preserve"> </t>
    </r>
    <r>
      <rPr>
        <u/>
        <sz val="9"/>
        <color theme="1"/>
        <rFont val="Arial"/>
        <family val="2"/>
      </rPr>
      <t>Es können folgende Beträge abgesetzt werden:</t>
    </r>
    <r>
      <rPr>
        <sz val="9"/>
        <color theme="1"/>
        <rFont val="Arial"/>
        <family val="2"/>
      </rPr>
      <t xml:space="preserve"> in Höhe des jeweiligen Unterhaltstitels bzw. 6.000,00 EUR für einen geschiedenen oder dauernd getrennt lebenden Ehegatten; 3.000,00 EUR für einen Haushaltsangehörigen, der auswärts untergebracht ist und sich in der Berufsausbildung befindet; 3.000,00 EUR für eine sonstige nicht zum Haushalt rechnende Person</t>
    </r>
  </si>
  <si>
    <t>zu berücksichtigendes Gesamteinkommen:</t>
  </si>
  <si>
    <t>Einkommensgrenzen (in EUR) gem. § 9 Abs. 2 WoFG</t>
  </si>
  <si>
    <t>Steuern, Krankenversicherung, Rentenversicherung (Grundlage: Zwischensumme)</t>
  </si>
  <si>
    <t>wenn die weitere Person ein Kind ist, zzgl.</t>
  </si>
  <si>
    <r>
      <t>bei Einkünften aus nichtselbständiger Arbeit 1.000,00 € /</t>
    </r>
    <r>
      <rPr>
        <sz val="9"/>
        <rFont val="Arial"/>
        <family val="2"/>
      </rPr>
      <t xml:space="preserve">1.230,00 (ab 01/2023)      </t>
    </r>
    <r>
      <rPr>
        <sz val="9"/>
        <color theme="1"/>
        <rFont val="Arial"/>
        <family val="2"/>
      </rPr>
      <t xml:space="preserve">                              bei Renteneinkünften 102,00 €                                                                                                                                                                                      bzw. über Pauschbetrag hinausgehende Werbungskosten gemäß Nachweis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</si>
</sst>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CFE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49" fontId="2" fillId="2" borderId="0" xfId="0" applyNumberFormat="1" applyFont="1" applyFill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wrapText="1"/>
    </xf>
    <xf numFmtId="43" fontId="3" fillId="3" borderId="2" xfId="1" applyFont="1" applyFill="1" applyBorder="1" applyProtection="1"/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/>
    <xf numFmtId="0" fontId="5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3" fontId="3" fillId="2" borderId="0" xfId="1" applyFont="1" applyFill="1" applyBorder="1"/>
    <xf numFmtId="0" fontId="4" fillId="2" borderId="0" xfId="0" applyFont="1" applyFill="1" applyBorder="1" applyAlignment="1"/>
    <xf numFmtId="43" fontId="4" fillId="2" borderId="0" xfId="1" applyFont="1" applyFill="1" applyBorder="1" applyAlignment="1"/>
    <xf numFmtId="43" fontId="4" fillId="2" borderId="0" xfId="0" applyNumberFormat="1" applyFont="1" applyFill="1" applyBorder="1" applyAlignment="1"/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2" fillId="2" borderId="6" xfId="0" applyFont="1" applyFill="1" applyBorder="1"/>
    <xf numFmtId="43" fontId="4" fillId="0" borderId="1" xfId="1" applyFont="1" applyBorder="1" applyProtection="1">
      <protection locked="0"/>
    </xf>
    <xf numFmtId="43" fontId="6" fillId="3" borderId="2" xfId="1" applyFont="1" applyFill="1" applyBorder="1" applyProtection="1"/>
    <xf numFmtId="0" fontId="9" fillId="2" borderId="0" xfId="0" applyFont="1" applyFill="1"/>
    <xf numFmtId="0" fontId="6" fillId="2" borderId="0" xfId="0" applyFont="1" applyFill="1"/>
    <xf numFmtId="0" fontId="2" fillId="2" borderId="1" xfId="0" applyFont="1" applyFill="1" applyBorder="1"/>
    <xf numFmtId="0" fontId="2" fillId="2" borderId="7" xfId="0" applyFont="1" applyFill="1" applyBorder="1"/>
    <xf numFmtId="0" fontId="9" fillId="2" borderId="11" xfId="0" applyFont="1" applyFill="1" applyBorder="1"/>
    <xf numFmtId="49" fontId="2" fillId="2" borderId="0" xfId="0" applyNumberFormat="1" applyFont="1" applyFill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/>
    <xf numFmtId="43" fontId="4" fillId="2" borderId="0" xfId="1" applyFont="1" applyFill="1" applyBorder="1" applyAlignment="1">
      <alignment horizontal="center"/>
    </xf>
    <xf numFmtId="43" fontId="4" fillId="4" borderId="1" xfId="1" applyFont="1" applyFill="1" applyBorder="1" applyAlignment="1" applyProtection="1">
      <alignment horizontal="left"/>
      <protection locked="0"/>
    </xf>
    <xf numFmtId="0" fontId="4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" fontId="2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43" fontId="2" fillId="2" borderId="20" xfId="1" applyFont="1" applyFill="1" applyBorder="1" applyAlignment="1" applyProtection="1">
      <alignment horizontal="center"/>
    </xf>
    <xf numFmtId="43" fontId="2" fillId="2" borderId="19" xfId="1" applyFont="1" applyFill="1" applyBorder="1" applyAlignment="1" applyProtection="1">
      <alignment horizontal="center"/>
    </xf>
    <xf numFmtId="43" fontId="2" fillId="2" borderId="21" xfId="1" applyFont="1" applyFill="1" applyBorder="1" applyAlignment="1" applyProtection="1">
      <alignment horizontal="center"/>
    </xf>
    <xf numFmtId="43" fontId="2" fillId="2" borderId="22" xfId="1" applyFont="1" applyFill="1" applyBorder="1" applyAlignment="1" applyProtection="1">
      <alignment horizontal="center"/>
    </xf>
    <xf numFmtId="43" fontId="2" fillId="2" borderId="23" xfId="1" applyFont="1" applyFill="1" applyBorder="1" applyAlignment="1" applyProtection="1">
      <alignment horizontal="center"/>
    </xf>
    <xf numFmtId="43" fontId="2" fillId="2" borderId="24" xfId="1" applyFont="1" applyFill="1" applyBorder="1" applyAlignment="1" applyProtection="1">
      <alignment horizontal="center"/>
    </xf>
    <xf numFmtId="43" fontId="2" fillId="2" borderId="25" xfId="1" applyFont="1" applyFill="1" applyBorder="1" applyAlignment="1" applyProtection="1">
      <alignment horizontal="center"/>
    </xf>
    <xf numFmtId="43" fontId="2" fillId="2" borderId="26" xfId="1" applyFont="1" applyFill="1" applyBorder="1" applyAlignment="1" applyProtection="1">
      <alignment horizontal="center"/>
    </xf>
    <xf numFmtId="43" fontId="2" fillId="2" borderId="12" xfId="1" applyFont="1" applyFill="1" applyBorder="1" applyAlignment="1" applyProtection="1">
      <alignment horizontal="center"/>
    </xf>
    <xf numFmtId="43" fontId="2" fillId="2" borderId="13" xfId="1" applyFont="1" applyFill="1" applyBorder="1" applyAlignment="1" applyProtection="1">
      <alignment horizontal="center"/>
    </xf>
    <xf numFmtId="43" fontId="2" fillId="2" borderId="14" xfId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vertical="top" wrapText="1"/>
    </xf>
    <xf numFmtId="0" fontId="0" fillId="0" borderId="0" xfId="0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horizontal="center"/>
    </xf>
    <xf numFmtId="43" fontId="4" fillId="0" borderId="3" xfId="1" applyFont="1" applyBorder="1" applyAlignment="1" applyProtection="1">
      <alignment horizontal="center"/>
      <protection locked="0"/>
    </xf>
    <xf numFmtId="43" fontId="4" fillId="0" borderId="4" xfId="1" applyFont="1" applyBorder="1" applyAlignment="1" applyProtection="1">
      <alignment horizontal="center"/>
      <protection locked="0"/>
    </xf>
    <xf numFmtId="43" fontId="2" fillId="2" borderId="7" xfId="1" applyFont="1" applyFill="1" applyBorder="1" applyAlignment="1" applyProtection="1">
      <alignment horizontal="center"/>
    </xf>
    <xf numFmtId="43" fontId="2" fillId="2" borderId="1" xfId="1" applyFont="1" applyFill="1" applyBorder="1" applyAlignment="1" applyProtection="1">
      <alignment horizontal="center"/>
    </xf>
    <xf numFmtId="43" fontId="2" fillId="2" borderId="18" xfId="1" applyFont="1" applyFill="1" applyBorder="1" applyAlignment="1" applyProtection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43" fontId="2" fillId="2" borderId="9" xfId="1" applyFont="1" applyFill="1" applyBorder="1" applyAlignment="1" applyProtection="1">
      <alignment horizontal="center"/>
    </xf>
    <xf numFmtId="43" fontId="2" fillId="2" borderId="3" xfId="1" applyFont="1" applyFill="1" applyBorder="1" applyAlignment="1" applyProtection="1">
      <alignment horizontal="center"/>
    </xf>
    <xf numFmtId="43" fontId="2" fillId="2" borderId="5" xfId="1" applyFont="1" applyFill="1" applyBorder="1" applyAlignment="1" applyProtection="1">
      <alignment horizontal="center"/>
    </xf>
    <xf numFmtId="43" fontId="2" fillId="2" borderId="4" xfId="1" applyFont="1" applyFill="1" applyBorder="1" applyAlignment="1" applyProtection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43" fontId="4" fillId="0" borderId="3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164" fontId="6" fillId="3" borderId="3" xfId="0" applyNumberFormat="1" applyFont="1" applyFill="1" applyBorder="1" applyAlignment="1" applyProtection="1">
      <alignment horizontal="right"/>
    </xf>
    <xf numFmtId="0" fontId="6" fillId="3" borderId="5" xfId="0" applyFont="1" applyFill="1" applyBorder="1" applyAlignment="1" applyProtection="1">
      <alignment horizontal="right"/>
    </xf>
    <xf numFmtId="0" fontId="6" fillId="3" borderId="4" xfId="0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43" fontId="4" fillId="0" borderId="3" xfId="1" applyFont="1" applyBorder="1" applyAlignment="1" applyProtection="1">
      <alignment horizontal="center" vertical="center"/>
      <protection locked="0"/>
    </xf>
    <xf numFmtId="43" fontId="4" fillId="0" borderId="4" xfId="1" applyFont="1" applyBorder="1" applyAlignment="1" applyProtection="1">
      <alignment horizontal="center" vertical="center"/>
      <protection locked="0"/>
    </xf>
    <xf numFmtId="164" fontId="4" fillId="0" borderId="3" xfId="1" applyNumberFormat="1" applyFont="1" applyBorder="1" applyAlignment="1" applyProtection="1">
      <alignment horizontal="center"/>
    </xf>
    <xf numFmtId="0" fontId="4" fillId="0" borderId="4" xfId="1" applyNumberFormat="1" applyFont="1" applyBorder="1" applyAlignment="1" applyProtection="1">
      <alignment horizontal="center"/>
    </xf>
    <xf numFmtId="0" fontId="5" fillId="2" borderId="0" xfId="0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view="pageLayout" topLeftCell="A4" zoomScaleNormal="100" workbookViewId="0">
      <selection activeCell="B28" sqref="B28"/>
    </sheetView>
  </sheetViews>
  <sheetFormatPr baseColWidth="10" defaultRowHeight="15" x14ac:dyDescent="0.25"/>
  <cols>
    <col min="1" max="1" width="7.7109375" customWidth="1"/>
    <col min="2" max="2" width="58.140625" customWidth="1"/>
    <col min="3" max="3" width="12.85546875" bestFit="1" customWidth="1"/>
    <col min="4" max="4" width="5.5703125" customWidth="1"/>
    <col min="5" max="5" width="11.42578125" customWidth="1"/>
    <col min="6" max="6" width="5.42578125" customWidth="1"/>
    <col min="7" max="7" width="11.42578125" customWidth="1"/>
    <col min="8" max="8" width="4.85546875" customWidth="1"/>
    <col min="9" max="9" width="11.42578125" customWidth="1"/>
    <col min="10" max="10" width="5.28515625" customWidth="1"/>
  </cols>
  <sheetData>
    <row r="1" spans="1:10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26.25" x14ac:dyDescent="0.25">
      <c r="A3" s="35" t="s">
        <v>0</v>
      </c>
      <c r="B3" s="2" t="s">
        <v>75</v>
      </c>
      <c r="C3" s="60" t="s">
        <v>76</v>
      </c>
      <c r="D3" s="60"/>
      <c r="E3" s="60" t="s">
        <v>77</v>
      </c>
      <c r="F3" s="60"/>
      <c r="G3" s="60" t="s">
        <v>78</v>
      </c>
      <c r="H3" s="60"/>
      <c r="I3" s="60" t="s">
        <v>79</v>
      </c>
      <c r="J3" s="4"/>
    </row>
    <row r="4" spans="1:10" x14ac:dyDescent="0.25">
      <c r="A4" s="1" t="s">
        <v>1</v>
      </c>
      <c r="B4" s="4" t="s">
        <v>62</v>
      </c>
      <c r="C4" s="28"/>
      <c r="D4" s="4" t="s">
        <v>2</v>
      </c>
      <c r="E4" s="28"/>
      <c r="F4" s="4" t="s">
        <v>2</v>
      </c>
      <c r="G4" s="28"/>
      <c r="H4" s="4" t="s">
        <v>2</v>
      </c>
      <c r="I4" s="28"/>
      <c r="J4" s="4" t="s">
        <v>2</v>
      </c>
    </row>
    <row r="5" spans="1:10" x14ac:dyDescent="0.25">
      <c r="A5" s="1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1" t="s">
        <v>3</v>
      </c>
      <c r="B6" s="3" t="s">
        <v>49</v>
      </c>
      <c r="C6" s="28"/>
      <c r="D6" s="37" t="s">
        <v>2</v>
      </c>
      <c r="E6" s="28"/>
      <c r="F6" s="37" t="s">
        <v>2</v>
      </c>
      <c r="G6" s="28"/>
      <c r="H6" s="37" t="s">
        <v>2</v>
      </c>
      <c r="I6" s="28"/>
      <c r="J6" s="37" t="s">
        <v>2</v>
      </c>
    </row>
    <row r="7" spans="1:10" x14ac:dyDescent="0.25">
      <c r="A7" s="1"/>
      <c r="B7" s="37" t="s">
        <v>50</v>
      </c>
      <c r="C7" s="37"/>
      <c r="D7" s="37"/>
      <c r="E7" s="37"/>
      <c r="F7" s="37"/>
      <c r="G7" s="37"/>
      <c r="H7" s="37"/>
      <c r="I7" s="37"/>
      <c r="J7" s="37"/>
    </row>
    <row r="8" spans="1:10" x14ac:dyDescent="0.25">
      <c r="A8" s="1" t="s">
        <v>60</v>
      </c>
      <c r="B8" s="6" t="s">
        <v>82</v>
      </c>
      <c r="C8" s="28"/>
      <c r="D8" s="4" t="s">
        <v>2</v>
      </c>
      <c r="E8" s="28"/>
      <c r="F8" s="4" t="s">
        <v>2</v>
      </c>
      <c r="G8" s="28"/>
      <c r="H8" s="4" t="s">
        <v>2</v>
      </c>
      <c r="I8" s="28"/>
      <c r="J8" s="4" t="s">
        <v>2</v>
      </c>
    </row>
    <row r="9" spans="1:10" x14ac:dyDescent="0.25">
      <c r="A9" s="1"/>
      <c r="B9" s="6" t="s">
        <v>83</v>
      </c>
      <c r="C9" s="4"/>
      <c r="D9" s="4"/>
      <c r="E9" s="4"/>
      <c r="F9" s="4"/>
      <c r="G9" s="4"/>
      <c r="H9" s="4"/>
      <c r="I9" s="4"/>
      <c r="J9" s="4"/>
    </row>
    <row r="10" spans="1:10" x14ac:dyDescent="0.25">
      <c r="A10" s="1"/>
      <c r="B10" s="6"/>
      <c r="C10" s="62"/>
      <c r="D10" s="62"/>
      <c r="E10" s="62"/>
      <c r="F10" s="62"/>
      <c r="G10" s="62"/>
      <c r="H10" s="62"/>
      <c r="I10" s="62"/>
      <c r="J10" s="62"/>
    </row>
    <row r="11" spans="1:10" x14ac:dyDescent="0.25">
      <c r="A11" s="1" t="s">
        <v>4</v>
      </c>
      <c r="B11" s="6" t="s">
        <v>61</v>
      </c>
      <c r="C11" s="28"/>
      <c r="D11" s="4" t="s">
        <v>2</v>
      </c>
      <c r="E11" s="28"/>
      <c r="F11" s="4" t="s">
        <v>2</v>
      </c>
      <c r="G11" s="28"/>
      <c r="H11" s="4" t="s">
        <v>2</v>
      </c>
      <c r="I11" s="28"/>
      <c r="J11" s="4" t="s">
        <v>2</v>
      </c>
    </row>
    <row r="12" spans="1:10" x14ac:dyDescent="0.25">
      <c r="A12" s="1"/>
      <c r="B12" s="5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1" t="s">
        <v>46</v>
      </c>
      <c r="B13" s="6" t="s">
        <v>48</v>
      </c>
      <c r="C13" s="28"/>
      <c r="D13" s="37" t="s">
        <v>2</v>
      </c>
      <c r="E13" s="28"/>
      <c r="F13" s="37" t="s">
        <v>2</v>
      </c>
      <c r="G13" s="28"/>
      <c r="H13" s="37" t="s">
        <v>2</v>
      </c>
      <c r="I13" s="28"/>
      <c r="J13" s="37" t="s">
        <v>2</v>
      </c>
    </row>
    <row r="14" spans="1:10" x14ac:dyDescent="0.25">
      <c r="A14" s="1"/>
      <c r="B14" s="5"/>
      <c r="C14" s="37"/>
      <c r="D14" s="37"/>
      <c r="E14" s="37"/>
      <c r="F14" s="37"/>
      <c r="G14" s="37"/>
      <c r="H14" s="37"/>
      <c r="I14" s="37"/>
      <c r="J14" s="37"/>
    </row>
    <row r="15" spans="1:10" x14ac:dyDescent="0.25">
      <c r="A15" s="1" t="s">
        <v>47</v>
      </c>
      <c r="B15" s="6" t="s">
        <v>51</v>
      </c>
      <c r="C15" s="28"/>
      <c r="D15" s="37" t="s">
        <v>2</v>
      </c>
      <c r="E15" s="28"/>
      <c r="F15" s="37" t="s">
        <v>2</v>
      </c>
      <c r="G15" s="28"/>
      <c r="H15" s="37" t="s">
        <v>2</v>
      </c>
      <c r="I15" s="28"/>
      <c r="J15" s="37" t="s">
        <v>2</v>
      </c>
    </row>
    <row r="16" spans="1:10" x14ac:dyDescent="0.25">
      <c r="A16" s="1"/>
      <c r="B16" s="5"/>
      <c r="C16" s="37"/>
      <c r="D16" s="37"/>
      <c r="E16" s="37"/>
      <c r="F16" s="37"/>
      <c r="G16" s="37"/>
      <c r="H16" s="37"/>
      <c r="I16" s="37"/>
      <c r="J16" s="37"/>
    </row>
    <row r="17" spans="1:10" x14ac:dyDescent="0.25">
      <c r="A17" s="1" t="s">
        <v>52</v>
      </c>
      <c r="B17" s="6" t="s">
        <v>55</v>
      </c>
      <c r="C17" s="28"/>
      <c r="D17" s="37" t="s">
        <v>2</v>
      </c>
      <c r="E17" s="28"/>
      <c r="F17" s="37" t="s">
        <v>2</v>
      </c>
      <c r="G17" s="28"/>
      <c r="H17" s="37" t="s">
        <v>2</v>
      </c>
      <c r="I17" s="28"/>
      <c r="J17" s="37" t="s">
        <v>2</v>
      </c>
    </row>
    <row r="18" spans="1:10" x14ac:dyDescent="0.25">
      <c r="A18" s="1"/>
      <c r="B18" s="5" t="s">
        <v>63</v>
      </c>
      <c r="C18" s="37"/>
      <c r="D18" s="37"/>
      <c r="E18" s="37"/>
      <c r="F18" s="37"/>
      <c r="G18" s="37"/>
      <c r="H18" s="37"/>
      <c r="I18" s="37"/>
      <c r="J18" s="37"/>
    </row>
    <row r="19" spans="1:10" x14ac:dyDescent="0.25">
      <c r="A19" s="1"/>
      <c r="B19" s="5"/>
      <c r="C19" s="40"/>
      <c r="D19" s="40"/>
      <c r="E19" s="40"/>
      <c r="F19" s="40"/>
      <c r="G19" s="40"/>
      <c r="H19" s="40"/>
      <c r="I19" s="40"/>
      <c r="J19" s="40"/>
    </row>
    <row r="20" spans="1:10" x14ac:dyDescent="0.25">
      <c r="A20" s="1" t="s">
        <v>47</v>
      </c>
      <c r="B20" s="6" t="s">
        <v>56</v>
      </c>
      <c r="C20" s="28"/>
      <c r="D20" s="37" t="s">
        <v>2</v>
      </c>
      <c r="E20" s="28"/>
      <c r="F20" s="37" t="s">
        <v>2</v>
      </c>
      <c r="G20" s="28"/>
      <c r="H20" s="37" t="s">
        <v>2</v>
      </c>
      <c r="I20" s="28"/>
      <c r="J20" s="37" t="s">
        <v>2</v>
      </c>
    </row>
    <row r="21" spans="1:10" x14ac:dyDescent="0.25">
      <c r="A21" s="1"/>
      <c r="B21" s="5"/>
      <c r="C21" s="37"/>
      <c r="D21" s="37"/>
      <c r="E21" s="37"/>
      <c r="F21" s="37"/>
      <c r="G21" s="37"/>
      <c r="H21" s="37"/>
      <c r="I21" s="37"/>
      <c r="J21" s="37"/>
    </row>
    <row r="22" spans="1:10" x14ac:dyDescent="0.25">
      <c r="A22" s="1" t="s">
        <v>5</v>
      </c>
      <c r="B22" s="2" t="s">
        <v>42</v>
      </c>
      <c r="C22" s="28"/>
      <c r="D22" s="4" t="s">
        <v>2</v>
      </c>
      <c r="E22" s="28"/>
      <c r="F22" s="4" t="s">
        <v>2</v>
      </c>
      <c r="G22" s="28"/>
      <c r="H22" s="4" t="s">
        <v>2</v>
      </c>
      <c r="I22" s="28"/>
      <c r="J22" s="4" t="s">
        <v>2</v>
      </c>
    </row>
    <row r="23" spans="1:10" ht="45.2" customHeight="1" x14ac:dyDescent="0.25">
      <c r="A23" s="1"/>
      <c r="B23" s="86" t="s">
        <v>89</v>
      </c>
      <c r="C23" s="86"/>
      <c r="D23" s="4"/>
      <c r="E23" s="4"/>
      <c r="F23" s="4"/>
      <c r="G23" s="4"/>
      <c r="H23" s="4"/>
      <c r="I23" s="4"/>
      <c r="J23" s="4"/>
    </row>
    <row r="24" spans="1:10" ht="15.2" customHeight="1" thickBot="1" x14ac:dyDescent="0.3">
      <c r="A24" s="1"/>
      <c r="B24" s="63"/>
      <c r="C24" s="63"/>
      <c r="D24" s="64"/>
      <c r="E24" s="64"/>
      <c r="F24" s="64"/>
      <c r="G24" s="64"/>
      <c r="H24" s="64"/>
      <c r="I24" s="64"/>
      <c r="J24" s="64"/>
    </row>
    <row r="25" spans="1:10" ht="15.75" thickBot="1" x14ac:dyDescent="0.3">
      <c r="A25" s="1" t="s">
        <v>6</v>
      </c>
      <c r="B25" s="2" t="s">
        <v>7</v>
      </c>
      <c r="C25" s="8">
        <f>SUM(C4+C6+C8+C11+C13+C15+C17+C20-C22)</f>
        <v>0</v>
      </c>
      <c r="D25" s="2" t="s">
        <v>2</v>
      </c>
      <c r="E25" s="8">
        <f>SUM(E4+E6+E8+E11+E13+E15+E17+E20-E22)</f>
        <v>0</v>
      </c>
      <c r="F25" s="2" t="s">
        <v>2</v>
      </c>
      <c r="G25" s="8">
        <f>SUM(G4+G6+G8+G11+G13+G15+G17+G20-G22)</f>
        <v>0</v>
      </c>
      <c r="H25" s="2" t="s">
        <v>2</v>
      </c>
      <c r="I25" s="8">
        <f>SUM(I4+I6+I8+I11+I13+I15+I17+I20-I22)</f>
        <v>0</v>
      </c>
      <c r="J25" s="3" t="s">
        <v>2</v>
      </c>
    </row>
    <row r="26" spans="1:10" x14ac:dyDescent="0.25">
      <c r="A26" s="1"/>
      <c r="B26" s="2"/>
      <c r="C26" s="2"/>
      <c r="D26" s="2"/>
      <c r="E26" s="2"/>
      <c r="F26" s="2"/>
      <c r="G26" s="2"/>
      <c r="H26" s="2"/>
      <c r="I26" s="2"/>
      <c r="J26" s="3"/>
    </row>
    <row r="27" spans="1:10" x14ac:dyDescent="0.25">
      <c r="A27" s="1"/>
      <c r="B27" s="2"/>
      <c r="C27" s="2"/>
      <c r="D27" s="2"/>
      <c r="E27" s="2"/>
      <c r="F27" s="2"/>
      <c r="G27" s="2"/>
      <c r="H27" s="2"/>
      <c r="I27" s="2"/>
      <c r="J27" s="3"/>
    </row>
    <row r="28" spans="1:10" x14ac:dyDescent="0.25">
      <c r="A28" s="1"/>
      <c r="B28" s="2"/>
      <c r="C28" s="2"/>
      <c r="D28" s="2"/>
      <c r="E28" s="2"/>
      <c r="F28" s="2"/>
      <c r="G28" s="2"/>
      <c r="H28" s="2"/>
      <c r="I28" s="2"/>
      <c r="J28" s="3"/>
    </row>
    <row r="29" spans="1:10" x14ac:dyDescent="0.25">
      <c r="A29" s="1"/>
      <c r="B29" s="2"/>
      <c r="C29" s="2"/>
      <c r="D29" s="2"/>
      <c r="E29" s="2"/>
      <c r="F29" s="2"/>
      <c r="G29" s="2"/>
      <c r="H29" s="2"/>
      <c r="I29" s="2"/>
      <c r="J29" s="3"/>
    </row>
    <row r="30" spans="1:10" x14ac:dyDescent="0.25">
      <c r="A30" s="1"/>
      <c r="B30" s="2"/>
      <c r="C30" s="2"/>
      <c r="D30" s="2"/>
      <c r="E30" s="2"/>
      <c r="F30" s="2"/>
      <c r="G30" s="2"/>
      <c r="H30" s="2"/>
      <c r="I30" s="2"/>
      <c r="J30" s="3"/>
    </row>
    <row r="31" spans="1:10" x14ac:dyDescent="0.25">
      <c r="A31" s="1"/>
      <c r="B31" s="2"/>
      <c r="C31" s="2"/>
      <c r="D31" s="2"/>
      <c r="E31" s="2"/>
      <c r="F31" s="2"/>
      <c r="G31" s="2"/>
      <c r="H31" s="2"/>
      <c r="I31" s="2"/>
      <c r="J31" s="3"/>
    </row>
    <row r="32" spans="1:10" x14ac:dyDescent="0.25">
      <c r="A32" s="1"/>
      <c r="B32" s="2"/>
      <c r="C32" s="2"/>
      <c r="D32" s="2"/>
      <c r="E32" s="2"/>
      <c r="F32" s="2"/>
      <c r="G32" s="2"/>
      <c r="H32" s="2"/>
      <c r="I32" s="2"/>
      <c r="J32" s="3"/>
    </row>
    <row r="33" spans="1:10" x14ac:dyDescent="0.25">
      <c r="A33" s="1"/>
      <c r="B33" s="2"/>
      <c r="C33" s="2"/>
      <c r="D33" s="2"/>
      <c r="E33" s="2"/>
      <c r="F33" s="2"/>
      <c r="G33" s="2"/>
      <c r="H33" s="2"/>
      <c r="I33" s="2"/>
      <c r="J33" s="3"/>
    </row>
    <row r="34" spans="1:10" x14ac:dyDescent="0.25">
      <c r="A34" s="1"/>
      <c r="B34" s="2"/>
      <c r="C34" s="2"/>
      <c r="D34" s="2"/>
      <c r="E34" s="2"/>
      <c r="F34" s="2"/>
      <c r="G34" s="2"/>
      <c r="H34" s="2"/>
      <c r="I34" s="2"/>
      <c r="J34" s="3"/>
    </row>
    <row r="35" spans="1:10" x14ac:dyDescent="0.25">
      <c r="A35" s="1"/>
      <c r="B35" s="2"/>
      <c r="C35" s="37"/>
      <c r="D35" s="3"/>
      <c r="E35" s="37"/>
      <c r="F35" s="3"/>
      <c r="G35" s="37"/>
      <c r="H35" s="3"/>
      <c r="I35" s="37"/>
      <c r="J35" s="3"/>
    </row>
    <row r="36" spans="1:10" ht="26.25" x14ac:dyDescent="0.25">
      <c r="A36" s="1" t="s">
        <v>8</v>
      </c>
      <c r="B36" s="2" t="s">
        <v>87</v>
      </c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1" t="s">
        <v>9</v>
      </c>
      <c r="B37" s="9" t="s">
        <v>10</v>
      </c>
      <c r="C37" s="28"/>
      <c r="D37" s="4" t="s">
        <v>2</v>
      </c>
      <c r="E37" s="28"/>
      <c r="F37" s="4" t="s">
        <v>2</v>
      </c>
      <c r="G37" s="28"/>
      <c r="H37" s="4" t="s">
        <v>2</v>
      </c>
      <c r="I37" s="28"/>
      <c r="J37" s="4" t="s">
        <v>2</v>
      </c>
    </row>
    <row r="38" spans="1:10" x14ac:dyDescent="0.25">
      <c r="A38" s="1"/>
      <c r="B38" s="9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1" t="s">
        <v>11</v>
      </c>
      <c r="B39" s="5" t="s">
        <v>53</v>
      </c>
      <c r="C39" s="28"/>
      <c r="D39" s="4" t="s">
        <v>2</v>
      </c>
      <c r="E39" s="28"/>
      <c r="F39" s="4" t="s">
        <v>2</v>
      </c>
      <c r="G39" s="28"/>
      <c r="H39" s="4" t="s">
        <v>2</v>
      </c>
      <c r="I39" s="28"/>
      <c r="J39" s="4" t="s">
        <v>2</v>
      </c>
    </row>
    <row r="40" spans="1:10" x14ac:dyDescent="0.25">
      <c r="A40" s="1"/>
      <c r="B40" s="5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1" t="s">
        <v>12</v>
      </c>
      <c r="B41" s="5" t="s">
        <v>54</v>
      </c>
      <c r="C41" s="39"/>
      <c r="D41" s="4" t="s">
        <v>2</v>
      </c>
      <c r="E41" s="28"/>
      <c r="F41" s="4" t="s">
        <v>2</v>
      </c>
      <c r="G41" s="28"/>
      <c r="H41" s="4" t="s">
        <v>2</v>
      </c>
      <c r="I41" s="28"/>
      <c r="J41" s="4" t="s">
        <v>2</v>
      </c>
    </row>
    <row r="42" spans="1:10" x14ac:dyDescent="0.25">
      <c r="A42" s="1"/>
      <c r="B42" s="5"/>
      <c r="C42" s="5"/>
      <c r="D42" s="4"/>
      <c r="E42" s="5"/>
      <c r="F42" s="4"/>
      <c r="G42" s="5"/>
      <c r="H42" s="4"/>
      <c r="I42" s="5"/>
      <c r="J42" s="4"/>
    </row>
    <row r="43" spans="1:10" x14ac:dyDescent="0.25">
      <c r="A43" s="1" t="s">
        <v>13</v>
      </c>
      <c r="B43" s="5" t="s">
        <v>65</v>
      </c>
      <c r="C43" s="28"/>
      <c r="D43" s="4" t="s">
        <v>2</v>
      </c>
      <c r="E43" s="28"/>
      <c r="F43" s="4" t="s">
        <v>2</v>
      </c>
      <c r="G43" s="28"/>
      <c r="H43" s="4" t="s">
        <v>2</v>
      </c>
      <c r="I43" s="28"/>
      <c r="J43" s="4" t="s">
        <v>2</v>
      </c>
    </row>
    <row r="44" spans="1:10" x14ac:dyDescent="0.25">
      <c r="A44" s="1"/>
      <c r="B44" s="5" t="s">
        <v>64</v>
      </c>
      <c r="C44" s="5"/>
      <c r="D44" s="4"/>
      <c r="E44" s="5"/>
      <c r="F44" s="4"/>
      <c r="G44" s="5"/>
      <c r="H44" s="4"/>
      <c r="I44" s="5"/>
      <c r="J44" s="4"/>
    </row>
    <row r="45" spans="1:10" x14ac:dyDescent="0.25">
      <c r="A45" s="1"/>
      <c r="B45" s="5"/>
      <c r="C45" s="5"/>
      <c r="D45" s="41"/>
      <c r="E45" s="5"/>
      <c r="F45" s="41"/>
      <c r="G45" s="5"/>
      <c r="H45" s="41"/>
      <c r="I45" s="5"/>
      <c r="J45" s="41"/>
    </row>
    <row r="46" spans="1:10" ht="15.75" thickBot="1" x14ac:dyDescent="0.3">
      <c r="A46" s="1"/>
      <c r="B46" s="5"/>
      <c r="C46" s="5"/>
      <c r="D46" s="41"/>
      <c r="E46" s="5"/>
      <c r="F46" s="41"/>
      <c r="G46" s="5"/>
      <c r="H46" s="41"/>
      <c r="I46" s="5"/>
      <c r="J46" s="41"/>
    </row>
    <row r="47" spans="1:10" ht="15.75" thickBot="1" x14ac:dyDescent="0.3">
      <c r="A47" s="1" t="s">
        <v>14</v>
      </c>
      <c r="B47" s="6" t="s">
        <v>15</v>
      </c>
      <c r="C47" s="8">
        <f>C25-C37-C39-C41-C43</f>
        <v>0</v>
      </c>
      <c r="D47" s="3" t="s">
        <v>2</v>
      </c>
      <c r="E47" s="8">
        <f>E25-E37-E39-E41-E43</f>
        <v>0</v>
      </c>
      <c r="F47" s="3" t="s">
        <v>2</v>
      </c>
      <c r="G47" s="8">
        <f>G25-G37-G39-G41-G43</f>
        <v>0</v>
      </c>
      <c r="H47" s="3" t="s">
        <v>2</v>
      </c>
      <c r="I47" s="8">
        <f>I25-I37-I39-I41-I43</f>
        <v>0</v>
      </c>
      <c r="J47" s="3" t="s">
        <v>2</v>
      </c>
    </row>
    <row r="48" spans="1:10" x14ac:dyDescent="0.25">
      <c r="A48" s="1"/>
      <c r="B48" s="10"/>
      <c r="C48" s="11"/>
      <c r="D48" s="10"/>
      <c r="E48" s="10"/>
      <c r="F48" s="10"/>
      <c r="G48" s="10"/>
      <c r="H48" s="10"/>
      <c r="I48" s="10"/>
      <c r="J48" s="12"/>
    </row>
    <row r="49" spans="1:10" ht="15.75" thickBot="1" x14ac:dyDescent="0.3">
      <c r="A49" s="1"/>
      <c r="B49" s="10"/>
      <c r="C49" s="11"/>
      <c r="D49" s="10"/>
      <c r="E49" s="10"/>
      <c r="F49" s="10"/>
      <c r="G49" s="10"/>
      <c r="H49" s="10"/>
      <c r="I49" s="10"/>
      <c r="J49" s="12"/>
    </row>
    <row r="50" spans="1:10" ht="16.5" thickBot="1" x14ac:dyDescent="0.3">
      <c r="A50" s="1" t="s">
        <v>16</v>
      </c>
      <c r="B50" s="13" t="s">
        <v>17</v>
      </c>
      <c r="C50" s="29">
        <f>C47+E47+G47+I47</f>
        <v>0</v>
      </c>
      <c r="D50" s="13" t="s">
        <v>2</v>
      </c>
      <c r="E50" s="14"/>
      <c r="F50" s="14"/>
      <c r="G50" s="14"/>
      <c r="H50" s="14"/>
      <c r="I50" s="14"/>
      <c r="J50" s="12"/>
    </row>
    <row r="51" spans="1:10" x14ac:dyDescent="0.25">
      <c r="A51" s="1"/>
      <c r="B51" s="13"/>
      <c r="C51" s="15"/>
      <c r="D51" s="3"/>
      <c r="E51" s="14"/>
      <c r="F51" s="14"/>
      <c r="G51" s="14"/>
      <c r="H51" s="14"/>
      <c r="I51" s="14"/>
      <c r="J51" s="12"/>
    </row>
    <row r="52" spans="1:10" x14ac:dyDescent="0.25">
      <c r="A52" s="1"/>
      <c r="B52" s="14"/>
      <c r="C52" s="14"/>
      <c r="D52" s="14"/>
      <c r="E52" s="14"/>
      <c r="F52" s="14"/>
      <c r="G52" s="14"/>
      <c r="H52" s="14"/>
      <c r="I52" s="14"/>
      <c r="J52" s="12"/>
    </row>
    <row r="53" spans="1:10" x14ac:dyDescent="0.25">
      <c r="A53" s="1" t="s">
        <v>18</v>
      </c>
      <c r="B53" s="2" t="s">
        <v>19</v>
      </c>
      <c r="C53" s="80"/>
      <c r="D53" s="80"/>
      <c r="E53" s="80"/>
      <c r="F53" s="4"/>
      <c r="G53" s="81"/>
      <c r="H53" s="81"/>
      <c r="I53" s="81"/>
      <c r="J53" s="12"/>
    </row>
    <row r="54" spans="1:10" x14ac:dyDescent="0.25">
      <c r="A54" s="1" t="s">
        <v>20</v>
      </c>
      <c r="B54" s="9" t="s">
        <v>21</v>
      </c>
      <c r="C54" s="16"/>
      <c r="D54" s="82"/>
      <c r="E54" s="83"/>
      <c r="F54" s="4"/>
      <c r="G54" s="17"/>
      <c r="H54" s="84">
        <f>D54*600</f>
        <v>0</v>
      </c>
      <c r="I54" s="85"/>
      <c r="J54" s="12" t="s">
        <v>2</v>
      </c>
    </row>
    <row r="55" spans="1:10" ht="35.25" customHeight="1" x14ac:dyDescent="0.25">
      <c r="A55" s="1"/>
      <c r="B55" s="86" t="s">
        <v>43</v>
      </c>
      <c r="C55" s="86"/>
      <c r="D55" s="86"/>
      <c r="E55" s="86"/>
      <c r="F55" s="4"/>
      <c r="G55" s="81"/>
      <c r="H55" s="81"/>
      <c r="I55" s="81"/>
      <c r="J55" s="12"/>
    </row>
    <row r="56" spans="1:10" x14ac:dyDescent="0.25">
      <c r="A56" s="1" t="s">
        <v>22</v>
      </c>
      <c r="B56" s="9" t="s">
        <v>58</v>
      </c>
      <c r="C56" s="87"/>
      <c r="D56" s="87"/>
      <c r="E56" s="87"/>
      <c r="F56" s="4"/>
      <c r="G56" s="88"/>
      <c r="H56" s="88"/>
      <c r="I56" s="88"/>
      <c r="J56" s="19"/>
    </row>
    <row r="57" spans="1:10" x14ac:dyDescent="0.25">
      <c r="A57" s="1"/>
      <c r="B57" s="9" t="s">
        <v>57</v>
      </c>
      <c r="C57" s="17"/>
      <c r="D57" s="68"/>
      <c r="E57" s="69"/>
      <c r="F57" s="4" t="s">
        <v>2</v>
      </c>
      <c r="G57" s="18"/>
      <c r="H57" s="89">
        <f>D57</f>
        <v>0</v>
      </c>
      <c r="I57" s="90"/>
      <c r="J57" s="12" t="s">
        <v>2</v>
      </c>
    </row>
    <row r="58" spans="1:10" x14ac:dyDescent="0.25">
      <c r="A58" s="1"/>
      <c r="B58" s="9"/>
      <c r="C58" s="17"/>
      <c r="D58" s="87"/>
      <c r="E58" s="87"/>
      <c r="F58" s="87"/>
      <c r="G58" s="18"/>
      <c r="H58" s="87"/>
      <c r="I58" s="87"/>
      <c r="J58" s="87"/>
    </row>
    <row r="59" spans="1:10" x14ac:dyDescent="0.25">
      <c r="A59" s="1" t="s">
        <v>23</v>
      </c>
      <c r="B59" s="6" t="s">
        <v>24</v>
      </c>
      <c r="C59" s="80"/>
      <c r="D59" s="80"/>
      <c r="E59" s="80"/>
      <c r="F59" s="4"/>
      <c r="G59" s="81"/>
      <c r="H59" s="81"/>
      <c r="I59" s="81"/>
      <c r="J59" s="12"/>
    </row>
    <row r="60" spans="1:10" x14ac:dyDescent="0.25">
      <c r="A60" s="1"/>
      <c r="B60" s="4" t="s">
        <v>44</v>
      </c>
      <c r="C60" s="16"/>
      <c r="D60" s="82"/>
      <c r="E60" s="83"/>
      <c r="F60" s="4"/>
      <c r="G60" s="17"/>
      <c r="H60" s="84">
        <f>D60*4500</f>
        <v>0</v>
      </c>
      <c r="I60" s="85"/>
      <c r="J60" s="12" t="s">
        <v>2</v>
      </c>
    </row>
    <row r="61" spans="1:10" x14ac:dyDescent="0.25">
      <c r="A61" s="1"/>
      <c r="B61" s="4"/>
      <c r="C61" s="16"/>
      <c r="D61" s="20"/>
      <c r="E61" s="20"/>
      <c r="F61" s="4"/>
      <c r="G61" s="17"/>
      <c r="H61" s="21"/>
      <c r="I61" s="21"/>
      <c r="J61" s="12"/>
    </row>
    <row r="62" spans="1:10" x14ac:dyDescent="0.25">
      <c r="A62" s="1"/>
      <c r="B62" s="7" t="s">
        <v>45</v>
      </c>
      <c r="C62" s="16"/>
      <c r="D62" s="82"/>
      <c r="E62" s="83"/>
      <c r="F62" s="4"/>
      <c r="G62" s="17"/>
      <c r="H62" s="84">
        <f>D62*2100</f>
        <v>0</v>
      </c>
      <c r="I62" s="85"/>
      <c r="J62" s="12" t="s">
        <v>2</v>
      </c>
    </row>
    <row r="63" spans="1:10" x14ac:dyDescent="0.25">
      <c r="A63" s="1"/>
      <c r="B63" s="7"/>
      <c r="C63" s="16"/>
      <c r="D63" s="20"/>
      <c r="E63" s="20"/>
      <c r="F63" s="4"/>
      <c r="G63" s="17"/>
      <c r="H63" s="21"/>
      <c r="I63" s="21"/>
      <c r="J63" s="12"/>
    </row>
    <row r="64" spans="1:10" x14ac:dyDescent="0.25">
      <c r="A64" s="1" t="s">
        <v>25</v>
      </c>
      <c r="B64" s="95" t="s">
        <v>26</v>
      </c>
      <c r="C64" s="95"/>
      <c r="D64" s="95"/>
      <c r="E64" s="95"/>
      <c r="F64" s="4"/>
      <c r="G64" s="17"/>
      <c r="H64" s="68"/>
      <c r="I64" s="69"/>
      <c r="J64" s="12" t="s">
        <v>2</v>
      </c>
    </row>
    <row r="65" spans="1:10" ht="27" customHeight="1" x14ac:dyDescent="0.25">
      <c r="A65" s="1"/>
      <c r="B65" s="86" t="s">
        <v>27</v>
      </c>
      <c r="C65" s="86"/>
      <c r="D65" s="86"/>
      <c r="E65" s="86"/>
      <c r="F65" s="4"/>
      <c r="G65" s="17"/>
      <c r="H65" s="21"/>
      <c r="I65" s="21"/>
      <c r="J65" s="12"/>
    </row>
    <row r="66" spans="1:10" ht="27" customHeight="1" x14ac:dyDescent="0.25">
      <c r="A66" s="1"/>
      <c r="B66" s="66"/>
      <c r="C66" s="66"/>
      <c r="D66" s="66"/>
      <c r="E66" s="66"/>
      <c r="F66" s="65"/>
      <c r="G66" s="17"/>
      <c r="H66" s="67"/>
      <c r="I66" s="67"/>
      <c r="J66" s="12"/>
    </row>
    <row r="67" spans="1:10" ht="15.75" customHeight="1" x14ac:dyDescent="0.25">
      <c r="A67" s="1"/>
      <c r="B67" s="36"/>
      <c r="C67" s="36"/>
      <c r="D67" s="36"/>
      <c r="E67" s="36"/>
      <c r="F67" s="37"/>
      <c r="G67" s="17"/>
      <c r="H67" s="38"/>
      <c r="I67" s="38"/>
      <c r="J67" s="12"/>
    </row>
    <row r="68" spans="1:10" ht="40.5" customHeight="1" x14ac:dyDescent="0.25">
      <c r="A68" s="35" t="s">
        <v>28</v>
      </c>
      <c r="B68" s="96" t="s">
        <v>84</v>
      </c>
      <c r="C68" s="96"/>
      <c r="D68" s="96"/>
      <c r="E68" s="96"/>
      <c r="F68" s="96"/>
      <c r="G68" s="96"/>
      <c r="H68" s="96"/>
      <c r="I68" s="96"/>
      <c r="J68" s="12"/>
    </row>
    <row r="69" spans="1:10" ht="15" customHeight="1" x14ac:dyDescent="0.25">
      <c r="A69" s="35"/>
      <c r="B69" s="43"/>
      <c r="C69" s="43"/>
      <c r="D69" s="43"/>
      <c r="E69" s="43"/>
      <c r="F69" s="43"/>
      <c r="G69" s="43"/>
      <c r="H69" s="43"/>
      <c r="I69" s="43"/>
      <c r="J69" s="12"/>
    </row>
    <row r="70" spans="1:10" ht="15" customHeight="1" x14ac:dyDescent="0.25">
      <c r="A70" s="35"/>
      <c r="B70" s="43" t="s">
        <v>80</v>
      </c>
      <c r="C70" s="43"/>
      <c r="D70" s="68"/>
      <c r="E70" s="69"/>
      <c r="F70" s="42" t="s">
        <v>2</v>
      </c>
      <c r="G70" s="43"/>
      <c r="H70" s="43"/>
      <c r="I70" s="43"/>
      <c r="J70" s="12"/>
    </row>
    <row r="71" spans="1:10" ht="15" customHeight="1" x14ac:dyDescent="0.25">
      <c r="A71" s="35"/>
      <c r="B71" s="43"/>
      <c r="C71" s="43"/>
      <c r="D71" s="9"/>
      <c r="E71" s="9"/>
      <c r="F71" s="42"/>
      <c r="G71" s="43"/>
      <c r="H71" s="43"/>
      <c r="I71" s="43"/>
      <c r="J71" s="12"/>
    </row>
    <row r="72" spans="1:10" ht="15" customHeight="1" x14ac:dyDescent="0.25">
      <c r="A72" s="35"/>
      <c r="B72" s="43" t="s">
        <v>81</v>
      </c>
      <c r="C72" s="43"/>
      <c r="D72" s="68"/>
      <c r="E72" s="69"/>
      <c r="F72" s="42" t="s">
        <v>2</v>
      </c>
      <c r="G72" s="43"/>
      <c r="H72" s="43"/>
      <c r="I72" s="43"/>
      <c r="J72" s="12"/>
    </row>
    <row r="73" spans="1:10" x14ac:dyDescent="0.25">
      <c r="A73" s="1"/>
      <c r="B73" s="22"/>
      <c r="C73" s="23"/>
      <c r="D73" s="23"/>
      <c r="E73" s="23"/>
      <c r="F73" s="22"/>
      <c r="G73" s="20"/>
      <c r="H73" s="20"/>
      <c r="I73" s="20"/>
      <c r="J73" s="12"/>
    </row>
    <row r="74" spans="1:10" x14ac:dyDescent="0.25">
      <c r="A74" s="1"/>
      <c r="B74" s="43" t="s">
        <v>81</v>
      </c>
      <c r="C74" s="22"/>
      <c r="D74" s="97"/>
      <c r="E74" s="98"/>
      <c r="F74" s="22"/>
      <c r="G74" s="16" t="s">
        <v>29</v>
      </c>
      <c r="H74" s="99">
        <f>D70+D72+D74</f>
        <v>0</v>
      </c>
      <c r="I74" s="100"/>
      <c r="J74" s="12" t="s">
        <v>2</v>
      </c>
    </row>
    <row r="75" spans="1:10" x14ac:dyDescent="0.25">
      <c r="A75" s="1"/>
      <c r="B75" s="24"/>
      <c r="C75" s="101"/>
      <c r="D75" s="101"/>
      <c r="E75" s="101"/>
      <c r="F75" s="11"/>
      <c r="G75" s="94"/>
      <c r="H75" s="94"/>
      <c r="I75" s="94"/>
      <c r="J75" s="12"/>
    </row>
    <row r="76" spans="1:10" ht="15.75" x14ac:dyDescent="0.25">
      <c r="A76" s="1" t="s">
        <v>30</v>
      </c>
      <c r="B76" s="25" t="s">
        <v>85</v>
      </c>
      <c r="C76" s="91">
        <f>C50-H54-H57-H60-H62-H64-H74</f>
        <v>0</v>
      </c>
      <c r="D76" s="92"/>
      <c r="E76" s="93"/>
      <c r="F76" s="26" t="s">
        <v>2</v>
      </c>
      <c r="G76" s="94"/>
      <c r="H76" s="94"/>
      <c r="I76" s="94"/>
      <c r="J76" s="12"/>
    </row>
    <row r="77" spans="1:10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.75" x14ac:dyDescent="0.25">
      <c r="A78" s="12"/>
      <c r="B78" s="31" t="s">
        <v>33</v>
      </c>
      <c r="C78" s="71"/>
      <c r="D78" s="71"/>
      <c r="E78" s="71"/>
      <c r="F78" s="12" t="s">
        <v>2</v>
      </c>
      <c r="G78" s="12"/>
      <c r="H78" s="12"/>
      <c r="I78" s="12"/>
      <c r="J78" s="12"/>
    </row>
    <row r="79" spans="1:10" x14ac:dyDescent="0.25">
      <c r="A79" s="12"/>
      <c r="B79" s="12" t="s">
        <v>59</v>
      </c>
      <c r="C79" s="12"/>
      <c r="D79" s="12"/>
      <c r="E79" s="12"/>
      <c r="F79" s="12"/>
      <c r="G79" s="12"/>
      <c r="H79" s="12"/>
      <c r="I79" s="12"/>
      <c r="J79" s="12"/>
    </row>
    <row r="80" spans="1:10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5.75" thickBot="1" x14ac:dyDescent="0.3">
      <c r="A81" s="12"/>
      <c r="B81" s="30" t="s">
        <v>86</v>
      </c>
      <c r="C81" s="12"/>
      <c r="D81" s="12"/>
      <c r="E81" s="12"/>
      <c r="F81" s="12"/>
      <c r="G81" s="12"/>
      <c r="H81" s="12"/>
      <c r="I81" s="12"/>
      <c r="J81" s="12"/>
    </row>
    <row r="82" spans="1:10" ht="15.75" thickBot="1" x14ac:dyDescent="0.3">
      <c r="A82" s="12"/>
      <c r="B82" s="34" t="s">
        <v>34</v>
      </c>
      <c r="C82" s="73" t="s">
        <v>40</v>
      </c>
      <c r="D82" s="74"/>
      <c r="E82" s="75"/>
      <c r="F82" s="12"/>
      <c r="G82" s="12"/>
      <c r="H82" s="12"/>
      <c r="I82" s="12"/>
      <c r="J82" s="12"/>
    </row>
    <row r="83" spans="1:10" ht="15.75" thickBot="1" x14ac:dyDescent="0.3">
      <c r="A83" s="12"/>
      <c r="B83" s="44" t="s">
        <v>41</v>
      </c>
      <c r="C83" s="45"/>
      <c r="D83" s="46"/>
      <c r="E83" s="47">
        <v>21600</v>
      </c>
      <c r="F83" s="12"/>
      <c r="G83" s="12"/>
      <c r="H83" s="12"/>
      <c r="I83" s="12"/>
      <c r="J83" s="12"/>
    </row>
    <row r="84" spans="1:10" ht="15.75" thickBot="1" x14ac:dyDescent="0.3">
      <c r="A84" s="12"/>
      <c r="B84" s="44" t="s">
        <v>35</v>
      </c>
      <c r="C84" s="76">
        <v>32400</v>
      </c>
      <c r="D84" s="76"/>
      <c r="E84" s="76"/>
      <c r="F84" s="12"/>
      <c r="G84" s="12"/>
      <c r="H84" s="12"/>
      <c r="I84" s="12"/>
      <c r="J84" s="12"/>
    </row>
    <row r="85" spans="1:10" x14ac:dyDescent="0.25">
      <c r="A85" s="12"/>
      <c r="B85" s="32" t="s">
        <v>67</v>
      </c>
      <c r="C85" s="50"/>
      <c r="D85" s="49"/>
      <c r="E85" s="51">
        <v>39780</v>
      </c>
      <c r="F85" s="12"/>
      <c r="G85" s="12"/>
      <c r="H85" s="12"/>
      <c r="I85" s="12"/>
      <c r="J85" s="12"/>
    </row>
    <row r="86" spans="1:10" x14ac:dyDescent="0.25">
      <c r="A86" s="12"/>
      <c r="B86" s="33" t="s">
        <v>36</v>
      </c>
      <c r="C86" s="77">
        <v>40680</v>
      </c>
      <c r="D86" s="78"/>
      <c r="E86" s="79"/>
      <c r="F86" s="12"/>
      <c r="G86" s="12"/>
      <c r="H86" s="12"/>
      <c r="I86" s="12"/>
      <c r="J86" s="12"/>
    </row>
    <row r="87" spans="1:10" ht="15.75" thickBot="1" x14ac:dyDescent="0.3">
      <c r="A87" s="12"/>
      <c r="B87" s="48" t="s">
        <v>68</v>
      </c>
      <c r="C87" s="54"/>
      <c r="D87" s="56"/>
      <c r="E87" s="55">
        <v>41580</v>
      </c>
      <c r="F87" s="12"/>
      <c r="G87" s="12"/>
      <c r="H87" s="12"/>
      <c r="I87" s="12"/>
      <c r="J87" s="12"/>
    </row>
    <row r="88" spans="1:10" x14ac:dyDescent="0.25">
      <c r="A88" s="12"/>
      <c r="B88" s="33" t="s">
        <v>69</v>
      </c>
      <c r="C88" s="57"/>
      <c r="D88" s="58"/>
      <c r="E88" s="59">
        <v>47160</v>
      </c>
      <c r="F88" s="12"/>
      <c r="G88" s="12"/>
      <c r="H88" s="12"/>
      <c r="I88" s="12"/>
      <c r="J88" s="12"/>
    </row>
    <row r="89" spans="1:10" x14ac:dyDescent="0.25">
      <c r="A89" s="12"/>
      <c r="B89" s="33" t="s">
        <v>70</v>
      </c>
      <c r="C89" s="71">
        <v>48060</v>
      </c>
      <c r="D89" s="71"/>
      <c r="E89" s="71"/>
      <c r="F89" s="12"/>
      <c r="G89" s="12"/>
      <c r="H89" s="12"/>
      <c r="I89" s="12"/>
      <c r="J89" s="12"/>
    </row>
    <row r="90" spans="1:10" x14ac:dyDescent="0.25">
      <c r="A90" s="12"/>
      <c r="B90" s="33" t="s">
        <v>37</v>
      </c>
      <c r="C90" s="71">
        <v>48960</v>
      </c>
      <c r="D90" s="71"/>
      <c r="E90" s="71"/>
      <c r="F90" s="12"/>
      <c r="G90" s="12"/>
      <c r="H90" s="12"/>
      <c r="I90" s="12"/>
      <c r="J90" s="12"/>
    </row>
    <row r="91" spans="1:10" ht="15.75" thickBot="1" x14ac:dyDescent="0.3">
      <c r="A91" s="12"/>
      <c r="B91" s="48" t="s">
        <v>39</v>
      </c>
      <c r="C91" s="52"/>
      <c r="D91" s="56"/>
      <c r="E91" s="53">
        <v>49860</v>
      </c>
      <c r="F91" s="12"/>
      <c r="G91" s="12"/>
      <c r="H91" s="12"/>
      <c r="I91" s="12"/>
      <c r="J91" s="12"/>
    </row>
    <row r="92" spans="1:10" x14ac:dyDescent="0.25">
      <c r="A92" s="12"/>
      <c r="B92" s="33" t="s">
        <v>71</v>
      </c>
      <c r="C92" s="70">
        <v>54540</v>
      </c>
      <c r="D92" s="70"/>
      <c r="E92" s="70"/>
      <c r="F92" s="12"/>
      <c r="G92" s="12"/>
      <c r="H92" s="12"/>
      <c r="I92" s="12"/>
      <c r="J92" s="12"/>
    </row>
    <row r="93" spans="1:10" x14ac:dyDescent="0.25">
      <c r="A93" s="12"/>
      <c r="B93" s="33" t="s">
        <v>72</v>
      </c>
      <c r="C93" s="71">
        <v>55440</v>
      </c>
      <c r="D93" s="71"/>
      <c r="E93" s="71"/>
      <c r="F93" s="12"/>
      <c r="G93" s="12"/>
      <c r="H93" s="12"/>
      <c r="I93" s="12"/>
      <c r="J93" s="12"/>
    </row>
    <row r="94" spans="1:10" x14ac:dyDescent="0.25">
      <c r="A94" s="12"/>
      <c r="B94" s="33" t="s">
        <v>73</v>
      </c>
      <c r="C94" s="71">
        <v>56340</v>
      </c>
      <c r="D94" s="71"/>
      <c r="E94" s="71"/>
      <c r="F94" s="12"/>
      <c r="G94" s="12"/>
      <c r="H94" s="12"/>
      <c r="I94" s="12"/>
      <c r="J94" s="12"/>
    </row>
    <row r="95" spans="1:10" x14ac:dyDescent="0.25">
      <c r="A95" s="12"/>
      <c r="B95" s="33" t="s">
        <v>38</v>
      </c>
      <c r="C95" s="70">
        <v>57240</v>
      </c>
      <c r="D95" s="70"/>
      <c r="E95" s="70"/>
      <c r="F95" s="12"/>
      <c r="G95" s="12"/>
      <c r="H95" s="12"/>
      <c r="I95" s="12"/>
      <c r="J95" s="12"/>
    </row>
    <row r="96" spans="1:10" ht="15.75" thickBot="1" x14ac:dyDescent="0.3">
      <c r="A96" s="12"/>
      <c r="B96" s="48" t="s">
        <v>74</v>
      </c>
      <c r="C96" s="72">
        <v>58140</v>
      </c>
      <c r="D96" s="72"/>
      <c r="E96" s="72"/>
      <c r="F96" s="12"/>
      <c r="G96" s="12"/>
      <c r="H96" s="12"/>
      <c r="I96" s="12"/>
      <c r="J96" s="12"/>
    </row>
    <row r="97" spans="1:10" x14ac:dyDescent="0.25">
      <c r="A97" s="12"/>
      <c r="B97" s="33" t="s">
        <v>66</v>
      </c>
      <c r="C97" s="70">
        <v>7380</v>
      </c>
      <c r="D97" s="70"/>
      <c r="E97" s="70"/>
      <c r="F97" s="12"/>
      <c r="G97" s="12"/>
      <c r="H97" s="12"/>
      <c r="I97" s="12"/>
      <c r="J97" s="12"/>
    </row>
    <row r="98" spans="1:10" x14ac:dyDescent="0.25">
      <c r="A98" s="12"/>
      <c r="B98" s="33" t="s">
        <v>88</v>
      </c>
      <c r="C98" s="70">
        <v>8280</v>
      </c>
      <c r="D98" s="70"/>
      <c r="E98" s="70"/>
      <c r="F98" s="12"/>
      <c r="G98" s="12"/>
      <c r="H98" s="12"/>
      <c r="I98" s="12"/>
      <c r="J98" s="12"/>
    </row>
    <row r="99" spans="1:10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x14ac:dyDescent="0.25">
      <c r="A102" s="12"/>
      <c r="B102" s="27" t="s">
        <v>31</v>
      </c>
      <c r="C102" s="12"/>
      <c r="D102" s="12"/>
      <c r="E102" s="12"/>
      <c r="F102" s="12"/>
      <c r="G102" s="27" t="s">
        <v>32</v>
      </c>
      <c r="H102" s="27"/>
      <c r="I102" s="27"/>
      <c r="J102" s="12"/>
    </row>
  </sheetData>
  <customSheetViews>
    <customSheetView guid="{800CC359-FE15-4080-9E8B-88EF681F894A}" showPageBreaks="1" fitToPage="1" view="pageLayout" topLeftCell="A4">
      <selection activeCell="B37" sqref="B37"/>
      <pageMargins left="0.51181102362204722" right="0.31496062992125984" top="0.35433070866141736" bottom="0.39370078740157483" header="0.31496062992125984" footer="0.31496062992125984"/>
      <pageSetup paperSize="9" fitToHeight="0" orientation="landscape" r:id="rId1"/>
      <headerFooter>
        <oddHeader>&amp;L&amp;F</oddHeader>
      </headerFooter>
    </customSheetView>
  </customSheetViews>
  <mergeCells count="44">
    <mergeCell ref="B23:C23"/>
    <mergeCell ref="C76:E76"/>
    <mergeCell ref="G76:I76"/>
    <mergeCell ref="B64:E64"/>
    <mergeCell ref="H64:I64"/>
    <mergeCell ref="B65:E65"/>
    <mergeCell ref="B68:I68"/>
    <mergeCell ref="D74:E74"/>
    <mergeCell ref="H74:I74"/>
    <mergeCell ref="C75:E75"/>
    <mergeCell ref="G75:I75"/>
    <mergeCell ref="C59:E59"/>
    <mergeCell ref="G59:I59"/>
    <mergeCell ref="D60:E60"/>
    <mergeCell ref="H60:I60"/>
    <mergeCell ref="D62:E62"/>
    <mergeCell ref="H62:I62"/>
    <mergeCell ref="C56:E56"/>
    <mergeCell ref="G56:I56"/>
    <mergeCell ref="D57:E57"/>
    <mergeCell ref="H57:I57"/>
    <mergeCell ref="D58:F58"/>
    <mergeCell ref="H58:J58"/>
    <mergeCell ref="C53:E53"/>
    <mergeCell ref="G53:I53"/>
    <mergeCell ref="D54:E54"/>
    <mergeCell ref="H54:I54"/>
    <mergeCell ref="B55:E55"/>
    <mergeCell ref="G55:I55"/>
    <mergeCell ref="D70:E70"/>
    <mergeCell ref="D72:E72"/>
    <mergeCell ref="C97:E97"/>
    <mergeCell ref="C98:E98"/>
    <mergeCell ref="C92:E92"/>
    <mergeCell ref="C93:E93"/>
    <mergeCell ref="C94:E94"/>
    <mergeCell ref="C95:E95"/>
    <mergeCell ref="C96:E96"/>
    <mergeCell ref="C78:E78"/>
    <mergeCell ref="C82:E82"/>
    <mergeCell ref="C84:E84"/>
    <mergeCell ref="C86:E86"/>
    <mergeCell ref="C89:E89"/>
    <mergeCell ref="C90:E90"/>
  </mergeCells>
  <pageMargins left="0.51181102362204722" right="0.31496062992125984" top="0.35433070866141736" bottom="0.39370078740157483" header="0.31496062992125984" footer="0.31496062992125984"/>
  <pageSetup paperSize="9" fitToHeight="0" orientation="landscape" r:id="rId2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LandesförderInstitut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Ahrens</dc:creator>
  <cp:lastModifiedBy>Susann Bahr</cp:lastModifiedBy>
  <cp:lastPrinted>2022-09-26T14:30:59Z</cp:lastPrinted>
  <dcterms:created xsi:type="dcterms:W3CDTF">2022-03-02T12:58:53Z</dcterms:created>
  <dcterms:modified xsi:type="dcterms:W3CDTF">2023-08-11T04:56:26Z</dcterms:modified>
</cp:coreProperties>
</file>